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ТЭ\"/>
    </mc:Choice>
  </mc:AlternateContent>
  <bookViews>
    <workbookView xWindow="0" yWindow="0" windowWidth="28800" windowHeight="11535"/>
  </bookViews>
  <sheets>
    <sheet name="форма 17"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R_B_Purch">'форма 17'!$2:$2</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Del_R_B_Purch">'форма 17'!$C$13:$C$14</definedName>
    <definedName name="PeriodIsEmptyList">[1]TEHSHEET!$I$46:$I$53</definedName>
    <definedName name="pIns_R_B_Purch_1">'форма 17'!$E$14</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R_B_Purch">'форма 17'!$G$15</definedName>
    <definedName name="tblStart_1_R_B_Purch">'форма 17'!$F$10</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H12" i="1"/>
  <c r="E12" i="1"/>
  <c r="E11" i="1"/>
  <c r="E10" i="1"/>
  <c r="D6" i="1"/>
  <c r="D5" i="1"/>
</calcChain>
</file>

<file path=xl/sharedStrings.xml><?xml version="1.0" encoding="utf-8"?>
<sst xmlns="http://schemas.openxmlformats.org/spreadsheetml/2006/main" count="23" uniqueCount="22">
  <si>
    <t>Flag_Row_Size</t>
  </si>
  <si>
    <t>×</t>
  </si>
  <si>
    <t>Параметры формы</t>
  </si>
  <si>
    <t>Описание параметров формы</t>
  </si>
  <si>
    <t>№ п/п</t>
  </si>
  <si>
    <t>Наименование параметра</t>
  </si>
  <si>
    <t>Информация</t>
  </si>
  <si>
    <t>Ссылка на документ</t>
  </si>
  <si>
    <t>1</t>
  </si>
  <si>
    <t>Положение о порядке проведения закупок товаров, работ, услуг для нужд МУП «УТВиВ «Сибиряк» МО с.п Нижнесортымский</t>
  </si>
  <si>
    <t>https://zakupki.gov.ru/epz/orderclause/search/results.html?searchString=8617028226&amp;morphology=on&amp;search-filter=%D0%94%D0%B0%D1%82%D0%B5+%D1%80%D0%B0%D0%B7%D0%BC%D0%B5%D1%89%D0%B5%D0%BD%D0%B8%D1%8F&amp;sortBy=UPDATE_DATE&amp;pageNumber=1&amp;sortDirection=false&amp;recordsPerPage=_10&amp;showLotsInfoHidden=false</t>
  </si>
  <si>
    <t>В колонке «Информация» указывается описательная информация, характеризующая размещаемые данные._x000D_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</si>
  <si>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2</t>
  </si>
  <si>
    <t>Единая информационная система в сфере закупок (ЕИС)</t>
  </si>
  <si>
    <t>https://zakupki.gov.ru/epz/orderclause/search/results.html</t>
  </si>
  <si>
    <t>3</t>
  </si>
  <si>
    <t xml:space="preserve">ПЛАН ЗАКУПОК ТОВАРОВ, РАБОТ, УСЛУГ на 2025 год </t>
  </si>
  <si>
    <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t>
  </si>
  <si>
    <t>4</t>
  </si>
  <si>
    <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t>
  </si>
  <si>
    <t>Добавить сведения</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</si>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</sst>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9"/>
      <color rgb="FF000000"/>
      <name val="Tahoma"/>
    </font>
    <font>
      <sz val="9"/>
      <name val="Tahoma"/>
    </font>
    <font>
      <sz val="9"/>
      <color theme="0"/>
      <name val="Tahoma"/>
    </font>
    <font>
      <sz val="11"/>
      <name val="Webdings2"/>
    </font>
    <font>
      <sz val="1"/>
      <color theme="0"/>
      <name val="Tahoma"/>
    </font>
    <font>
      <sz val="14"/>
      <color rgb="FFBCBCBC"/>
      <name val="Calibri"/>
    </font>
    <font>
      <u/>
      <sz val="9"/>
      <color rgb="FF333399"/>
      <name val="Tahoma"/>
    </font>
    <font>
      <sz val="18"/>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s>
  <fills count="5">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s>
  <borders count="13">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s>
  <cellStyleXfs count="1">
    <xf numFmtId="49" fontId="0" fillId="0" borderId="0" applyFill="0" applyBorder="0">
      <alignment vertical="top"/>
    </xf>
  </cellStyleXfs>
  <cellXfs count="49">
    <xf numFmtId="49" fontId="0" fillId="0" borderId="0" xfId="0">
      <alignment vertical="top"/>
    </xf>
    <xf numFmtId="49"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0" fontId="1" fillId="0" borderId="0" xfId="0" applyNumberFormat="1" applyFont="1" applyAlignment="1">
      <alignment horizontal="left" vertical="center" wrapText="1" indent="2"/>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3" borderId="1" xfId="0" applyNumberFormat="1" applyFont="1" applyFill="1" applyBorder="1" applyAlignment="1" applyProtection="1">
      <alignment horizontal="left" vertical="center" wrapText="1" indent="1"/>
      <protection locked="0"/>
    </xf>
    <xf numFmtId="0" fontId="0" fillId="3" borderId="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0" fontId="3" fillId="2" borderId="0" xfId="0" applyNumberFormat="1" applyFont="1" applyFill="1" applyAlignment="1">
      <alignment vertical="center" wrapText="1"/>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0" borderId="2" xfId="0" applyNumberFormat="1" applyFont="1" applyBorder="1" applyAlignment="1">
      <alignment horizontal="left" vertical="top" wrapText="1" indent="1"/>
    </xf>
    <xf numFmtId="0" fontId="1" fillId="0" borderId="3" xfId="0" applyNumberFormat="1" applyFont="1" applyBorder="1" applyAlignment="1">
      <alignment horizontal="left" vertical="top" wrapText="1" indent="1"/>
    </xf>
    <xf numFmtId="0" fontId="1" fillId="0" borderId="4"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0" borderId="5" xfId="0" applyNumberFormat="1" applyFont="1" applyBorder="1" applyAlignment="1">
      <alignment horizontal="left" vertical="center" wrapText="1" indent="1"/>
    </xf>
    <xf numFmtId="0" fontId="1" fillId="0" borderId="6" xfId="0" applyNumberFormat="1" applyFont="1" applyBorder="1" applyAlignment="1">
      <alignment horizontal="left" vertical="center" wrapText="1" indent="1"/>
    </xf>
    <xf numFmtId="0" fontId="1" fillId="0" borderId="7" xfId="0" applyNumberFormat="1" applyFont="1" applyBorder="1" applyAlignment="1">
      <alignment horizontal="left" vertical="center" wrapText="1" indent="1"/>
    </xf>
    <xf numFmtId="0" fontId="1"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1" fillId="2" borderId="0" xfId="0" applyNumberFormat="1" applyFont="1" applyFill="1" applyAlignment="1">
      <alignment horizontal="righ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top" wrapText="1"/>
    </xf>
    <xf numFmtId="49" fontId="9" fillId="3" borderId="1"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0"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1" fillId="4" borderId="9" xfId="0" applyNumberFormat="1" applyFont="1" applyFill="1" applyBorder="1" applyAlignment="1">
      <alignment vertical="center" wrapText="1"/>
    </xf>
    <xf numFmtId="49" fontId="11" fillId="4" borderId="10" xfId="0" applyNumberFormat="1" applyFont="1" applyFill="1" applyBorder="1" applyAlignment="1">
      <alignment horizontal="left" vertical="center"/>
    </xf>
    <xf numFmtId="49" fontId="11" fillId="4" borderId="10" xfId="0" applyNumberFormat="1" applyFont="1" applyFill="1" applyBorder="1" applyAlignment="1">
      <alignment horizontal="left" vertical="center" indent="2"/>
    </xf>
    <xf numFmtId="49" fontId="12" fillId="4" borderId="11" xfId="0" applyNumberFormat="1" applyFont="1" applyFill="1" applyBorder="1" applyAlignment="1">
      <alignment horizontal="center" vertical="top"/>
    </xf>
    <xf numFmtId="0" fontId="1" fillId="0" borderId="6" xfId="0" applyNumberFormat="1" applyFont="1" applyBorder="1" applyAlignment="1">
      <alignment horizontal="left" vertical="top" wrapText="1"/>
    </xf>
    <xf numFmtId="0" fontId="1" fillId="0" borderId="12" xfId="0" applyNumberFormat="1" applyFont="1" applyBorder="1" applyAlignment="1">
      <alignment vertical="center" wrapText="1"/>
    </xf>
    <xf numFmtId="49" fontId="11" fillId="0" borderId="12" xfId="0" applyNumberFormat="1" applyFont="1" applyBorder="1" applyAlignment="1">
      <alignment horizontal="left" vertical="center"/>
    </xf>
    <xf numFmtId="49" fontId="11" fillId="0" borderId="12" xfId="0" applyNumberFormat="1" applyFont="1" applyBorder="1" applyAlignment="1">
      <alignment horizontal="left" vertical="center" indent="2"/>
    </xf>
    <xf numFmtId="49" fontId="12" fillId="0" borderId="12" xfId="0" applyNumberFormat="1" applyFont="1" applyBorder="1" applyAlignment="1">
      <alignment horizontal="center" vertical="top"/>
    </xf>
    <xf numFmtId="0" fontId="1" fillId="0" borderId="12" xfId="0" applyNumberFormat="1" applyFont="1" applyBorder="1" applyAlignment="1">
      <alignment horizontal="left" vertical="top" wrapText="1"/>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REQUEST.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45040</v>
          </cell>
        </row>
        <row r="22">
          <cell r="F22" t="str">
            <v>897</v>
          </cell>
        </row>
        <row r="26">
          <cell r="F26">
            <v>45763</v>
          </cell>
        </row>
        <row r="27">
          <cell r="F27" t="str">
            <v>476</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36">
          <cell r="F36" t="str">
            <v>Регулируемая организация</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Тариф на тепловую энергию</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27">
          <cell r="K27"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2025</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(теплоснабжения)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теплоснабжения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 TargetMode="External"/><Relationship Id="rId2" Type="http://schemas.openxmlformats.org/officeDocument/2006/relationships/hyperlink" Target="https://zakupki.gov.ru/epz/orderclause/search/results.html" TargetMode="External"/><Relationship Id="rId1" Type="http://schemas.openxmlformats.org/officeDocument/2006/relationships/hyperlink" Target="https://zakupki.gov.ru/epz/orderclause/search/results.html?searchString=8617028226&amp;morphology=on&amp;search-filter=%D0%94%D0%B0%D1%82%D0%B5+%D1%80%D0%B0%D0%B7%D0%BC%D0%B5%D1%89%D0%B5%D0%BD%D0%B8%D1%8F&amp;sortBy=UPDATE_DATE&amp;pageNumber=1&amp;sortDirection=false&amp;recordsPerPage=_10&amp;showLotsInfoHidden=false" TargetMode="External"/><Relationship Id="rId5" Type="http://schemas.openxmlformats.org/officeDocument/2006/relationships/drawing" Target="../drawings/drawing1.xml"/><Relationship Id="rId4" Type="http://schemas.openxmlformats.org/officeDocument/2006/relationships/hyperlink" Targe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17"/>
  <sheetViews>
    <sheetView showGridLines="0" tabSelected="1" zoomScale="90" workbookViewId="0">
      <pane xSplit="5" ySplit="9" topLeftCell="F10" activePane="bottomRight" state="frozen"/>
      <selection pane="topRight" activeCell="F1" sqref="F1"/>
      <selection pane="bottomLeft" activeCell="A10" sqref="A10"/>
      <selection pane="bottomRight" activeCell="E16" sqref="E16:H16"/>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53" style="4" customWidth="1"/>
    <col min="6" max="7" width="35" style="4" customWidth="1"/>
    <col min="8" max="8" width="89" style="4" customWidth="1"/>
    <col min="9" max="9" width="10" style="4" customWidth="1"/>
    <col min="10" max="11" width="10" style="5" customWidth="1"/>
    <col min="12" max="17" width="10" style="4" customWidth="1"/>
    <col min="18" max="18" width="10.5703125" style="4"/>
    <col min="19" max="16384" width="10.5703125" style="7"/>
  </cols>
  <sheetData>
    <row r="1" spans="1:18" ht="22.5" hidden="1" customHeight="1">
      <c r="N1" s="6"/>
      <c r="O1" s="6"/>
      <c r="Q1" s="6"/>
      <c r="R1" s="4" t="s">
        <v>0</v>
      </c>
    </row>
    <row r="2" spans="1:18" s="4" customFormat="1" ht="18.75" hidden="1" customHeight="1">
      <c r="A2" s="8"/>
      <c r="B2" s="2"/>
      <c r="C2" s="9" t="s">
        <v>1</v>
      </c>
      <c r="D2" s="10"/>
      <c r="E2" s="11"/>
      <c r="F2" s="12"/>
      <c r="G2" s="13"/>
      <c r="I2" s="5"/>
      <c r="J2" s="5"/>
      <c r="R2" s="4">
        <v>0</v>
      </c>
    </row>
    <row r="3" spans="1:18" ht="14.25" hidden="1" customHeight="1">
      <c r="R3" s="4">
        <v>0</v>
      </c>
    </row>
    <row r="4" spans="1:18" ht="6.4" customHeight="1">
      <c r="C4" s="14"/>
      <c r="D4" s="15"/>
      <c r="E4" s="15"/>
      <c r="F4" s="15"/>
      <c r="G4" s="16"/>
      <c r="H4" s="16"/>
      <c r="R4" s="4">
        <v>6</v>
      </c>
    </row>
    <row r="5" spans="1:18" ht="34.5" customHeight="1">
      <c r="C5" s="14"/>
      <c r="D5" s="17" t="str">
        <f>PURCH_NAME_FORM</f>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
      <c r="E5" s="18"/>
      <c r="F5" s="18"/>
      <c r="G5" s="19"/>
      <c r="H5" s="20"/>
      <c r="R5" s="4">
        <v>33</v>
      </c>
    </row>
    <row r="6" spans="1:18" s="4" customFormat="1" ht="18" customHeight="1">
      <c r="A6" s="1"/>
      <c r="B6" s="2"/>
      <c r="C6" s="14"/>
      <c r="D6" s="21" t="str">
        <f>IF(org=0,"Не определено",org)</f>
        <v>МУП "Управление тепловодоснабжения и водоотведения "Сибиряк" муниципального образования сельское поселение Нижнесортымский</v>
      </c>
      <c r="E6" s="22"/>
      <c r="F6" s="22"/>
      <c r="G6" s="23"/>
      <c r="H6" s="20"/>
      <c r="J6" s="5"/>
      <c r="K6" s="5"/>
      <c r="R6" s="4">
        <v>17</v>
      </c>
    </row>
    <row r="7" spans="1:18" ht="14.65" customHeight="1">
      <c r="C7" s="14"/>
      <c r="D7" s="15"/>
      <c r="E7" s="24"/>
      <c r="F7" s="24"/>
      <c r="G7" s="25"/>
      <c r="H7" s="26"/>
      <c r="R7" s="4">
        <v>14</v>
      </c>
    </row>
    <row r="8" spans="1:18" ht="14.65" customHeight="1">
      <c r="C8" s="14"/>
      <c r="D8" s="27" t="s">
        <v>2</v>
      </c>
      <c r="E8" s="27"/>
      <c r="F8" s="27"/>
      <c r="G8" s="27"/>
      <c r="H8" s="28" t="s">
        <v>3</v>
      </c>
      <c r="R8" s="4">
        <v>14</v>
      </c>
    </row>
    <row r="9" spans="1:18" ht="24" customHeight="1">
      <c r="C9" s="14"/>
      <c r="D9" s="29" t="s">
        <v>4</v>
      </c>
      <c r="E9" s="30" t="s">
        <v>5</v>
      </c>
      <c r="F9" s="30" t="s">
        <v>6</v>
      </c>
      <c r="G9" s="30" t="s">
        <v>7</v>
      </c>
      <c r="H9" s="28"/>
      <c r="R9" s="4">
        <v>23</v>
      </c>
    </row>
    <row r="10" spans="1:18" ht="50.1" customHeight="1">
      <c r="A10" s="8"/>
      <c r="C10" s="14"/>
      <c r="D10" s="10" t="s">
        <v>8</v>
      </c>
      <c r="E10" s="31"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v>
      </c>
      <c r="F10" s="12" t="s">
        <v>9</v>
      </c>
      <c r="G10" s="32" t="s">
        <v>10</v>
      </c>
      <c r="H10" s="33" t="s">
        <v>11</v>
      </c>
      <c r="R10" s="4">
        <v>14</v>
      </c>
    </row>
    <row r="11" spans="1:18" ht="35.1" customHeight="1">
      <c r="A11" s="8"/>
      <c r="C11" s="14"/>
      <c r="D11" s="10" t="s">
        <v>12</v>
      </c>
      <c r="E11" s="31"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v>
      </c>
      <c r="F11" s="12" t="s">
        <v>13</v>
      </c>
      <c r="G11" s="32" t="s">
        <v>14</v>
      </c>
      <c r="H11" s="34"/>
      <c r="R11" s="4">
        <v>14</v>
      </c>
    </row>
    <row r="12" spans="1:18" ht="39.200000000000003" customHeight="1">
      <c r="A12" s="8"/>
      <c r="C12" s="35"/>
      <c r="D12" s="10" t="s">
        <v>15</v>
      </c>
      <c r="E12" s="36" t="str">
        <f>"Сведения о планировании закупочных процедур"&amp;IF(TEMPLATE_SPHERE="TKO"," &lt;1&gt;","")</f>
        <v>Сведения о планировании закупочных процедур</v>
      </c>
      <c r="F12" s="12" t="s">
        <v>16</v>
      </c>
      <c r="G12" s="32" t="s">
        <v>17</v>
      </c>
      <c r="H12" s="34" t="str">
        <f>"В случае наличия дополнительных сведений о способах приобретения, стоимости и объемах товаров, необходимых для производства "&amp;IF(OR(TEMPLATE_SPHERE="HEAT",TEMPLATE_SPHERE="TKO"),"","регулируемых ")&amp;"товаров и (или) оказания "&amp;IF(OR(TEMPLATE_SPHERE="HEAT",TEMPLATE_SPHERE="TKO"),"услуг организацией","регулируемых услуг регулируемой организацией")&amp;", информация по ним указывается в отдельных строках."</f>
        <v>В случае наличия дополнительных сведений о способах приобретения, стоимости и объемах товаров, необходимых для производства товаров и (или) оказания услуг организацией, информация по ним указывается в отдельных строках.</v>
      </c>
      <c r="I12" s="5"/>
      <c r="K12" s="4"/>
      <c r="R12" s="4">
        <v>14</v>
      </c>
    </row>
    <row r="13" spans="1:18" ht="40.9" customHeight="1">
      <c r="A13" s="8"/>
      <c r="C13" s="35"/>
      <c r="D13" s="10" t="s">
        <v>18</v>
      </c>
      <c r="E13" s="36" t="str">
        <f>"Сведения о результатах проведения закупочных процедур"&amp;IF(TEMPLATE_SPHERE="TKO"," &lt;1&gt;","")</f>
        <v>Сведения о результатах проведения закупочных процедур</v>
      </c>
      <c r="F13" s="12" t="s">
        <v>13</v>
      </c>
      <c r="G13" s="32" t="s">
        <v>19</v>
      </c>
      <c r="H13" s="34"/>
      <c r="I13" s="5"/>
      <c r="K13" s="4"/>
      <c r="R13" s="4">
        <v>14</v>
      </c>
    </row>
    <row r="14" spans="1:18" ht="14.65" customHeight="1">
      <c r="A14" s="8"/>
      <c r="C14" s="14"/>
      <c r="D14" s="37"/>
      <c r="E14" s="38" t="s">
        <v>20</v>
      </c>
      <c r="F14" s="39"/>
      <c r="G14" s="40"/>
      <c r="H14" s="41"/>
      <c r="R14" s="4">
        <v>14</v>
      </c>
    </row>
    <row r="15" spans="1:18" s="4" customFormat="1" ht="14.65" customHeight="1">
      <c r="A15" s="8"/>
      <c r="B15" s="2"/>
      <c r="C15" s="14"/>
      <c r="D15" s="42"/>
      <c r="E15" s="43"/>
      <c r="F15" s="44"/>
      <c r="G15" s="45"/>
      <c r="H15" s="46"/>
      <c r="J15" s="5"/>
      <c r="K15" s="5"/>
      <c r="R15" s="4">
        <v>14</v>
      </c>
    </row>
    <row r="16" spans="1:18" ht="14.65" customHeight="1">
      <c r="D16" s="47"/>
      <c r="E16" s="48"/>
      <c r="F16" s="48"/>
      <c r="G16" s="48"/>
      <c r="H16" s="48"/>
      <c r="R16" s="4">
        <v>14</v>
      </c>
    </row>
    <row r="17" spans="1:18" ht="22.5" hidden="1" customHeight="1">
      <c r="A17" s="1" t="s">
        <v>21</v>
      </c>
      <c r="B17" s="2">
        <v>0</v>
      </c>
      <c r="C17" s="3">
        <v>3</v>
      </c>
      <c r="D17" s="4">
        <v>6</v>
      </c>
      <c r="E17" s="4">
        <v>53</v>
      </c>
      <c r="F17" s="4">
        <v>35</v>
      </c>
      <c r="G17" s="4">
        <v>35</v>
      </c>
      <c r="H17" s="4">
        <v>89</v>
      </c>
      <c r="I17" s="4">
        <v>10</v>
      </c>
      <c r="J17" s="5">
        <v>10</v>
      </c>
      <c r="K17" s="5">
        <v>10</v>
      </c>
      <c r="L17" s="4">
        <v>10</v>
      </c>
      <c r="M17" s="4">
        <v>10</v>
      </c>
      <c r="N17" s="4">
        <v>10</v>
      </c>
      <c r="O17" s="4">
        <v>10</v>
      </c>
      <c r="P17" s="4">
        <v>10</v>
      </c>
      <c r="Q17" s="4">
        <v>10</v>
      </c>
      <c r="R17" s="4">
        <v>23</v>
      </c>
    </row>
  </sheetData>
  <sheetProtection formatColumns="0" formatRows="0" insertRows="0" deleteColumns="0" deleteRows="0" sort="0" autoFilter="0"/>
  <mergeCells count="7">
    <mergeCell ref="E16:H16"/>
    <mergeCell ref="D5:G5"/>
    <mergeCell ref="D6:G6"/>
    <mergeCell ref="D8:G8"/>
    <mergeCell ref="H8:H9"/>
    <mergeCell ref="H10:H11"/>
    <mergeCell ref="H12:H14"/>
  </mergeCells>
  <dataValidations count="2">
    <dataValidation type="textLength" operator="lessThanOrEqual" allowBlank="1" showInputMessage="1" showErrorMessage="1" errorTitle="Ошибка" error="Допускается ввод не более 900 символов!" sqref="H10 E13 E2:F2 F10:F13">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либо ссылку на официальный сайт в сети «Интернет», на котором размещена информация" sqref="G2 G10:G13">
      <formula1>900</formula1>
    </dataValidation>
  </dataValidations>
  <hyperlinks>
    <hyperlink ref="G10" r:id="rId1"/>
    <hyperlink ref="G11" r:id="rId2"/>
    <hyperlink ref="G12" r:id="rId3"/>
    <hyperlink ref="G13" r:id="rId4"/>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форма 17</vt:lpstr>
      <vt:lpstr>et_R_B_Purch</vt:lpstr>
      <vt:lpstr>pDel_R_B_Purch</vt:lpstr>
      <vt:lpstr>pIns_R_B_Purch_1</vt:lpstr>
      <vt:lpstr>tblEnd_1_R_B_Purch</vt:lpstr>
      <vt:lpstr>tblStart_1_R_B_Purch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2025-05-03T06:47:47Z</dcterms:created>
  <dcterms:modified xsi:type="dcterms:W3CDTF">2025-05-03T06:48:04Z</dcterms:modified>
</cp:coreProperties>
</file>