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Сведения о закупках"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COLDVSNA_PT_VED_ID">[1]TEHSHEET!$BT$19:$BT$25</definedName>
    <definedName name="COLDVSNA_PT_VED_NAME">[1]TEHSHEET!$BU$19:$BU$25</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R_B_Purch">'Сведения о закупках'!$2:$2</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Del_R_B_Purch">'Сведения о закупках'!$C$13:$C$14</definedName>
    <definedName name="PeriodIsEmptyList">[1]TEHSHEET!$I$46:$I$53</definedName>
    <definedName name="pIns_R_B_Purch_1">'Сведения о закупках'!$E$14</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44525"/>
</workbook>
</file>

<file path=xl/calcChain.xml><?xml version="1.0" encoding="utf-8"?>
<calcChain xmlns="http://schemas.openxmlformats.org/spreadsheetml/2006/main">
  <c r="E13" i="1" l="1"/>
  <c r="H12" i="1"/>
  <c r="E12" i="1"/>
  <c r="E11" i="1"/>
  <c r="E10" i="1"/>
  <c r="D6" i="1"/>
  <c r="D5" i="1"/>
</calcChain>
</file>

<file path=xl/sharedStrings.xml><?xml version="1.0" encoding="utf-8"?>
<sst xmlns="http://schemas.openxmlformats.org/spreadsheetml/2006/main" count="21" uniqueCount="20">
  <si>
    <t>×</t>
  </si>
  <si>
    <t>Параметры формы</t>
  </si>
  <si>
    <t>Описание параметров формы</t>
  </si>
  <si>
    <t>№ п/п</t>
  </si>
  <si>
    <t>Наименование параметра</t>
  </si>
  <si>
    <t>Информация</t>
  </si>
  <si>
    <t>Ссылка на документ</t>
  </si>
  <si>
    <t>1</t>
  </si>
  <si>
    <t>Положение о порядке проведения закупок товаров, работ, услуг для нужд МУП «УТВиВ «Сибиряк» МО с.п Нижнесортымский</t>
  </si>
  <si>
    <t>https://zakupki.gov.ru/epz/orderclause/card/documents.html?orderClauseInfoId=699675</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</si>
  <si>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</si>
  <si>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</si>
  <si>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Единая информационная система в сфере закупок (ЕИС)</t>
  </si>
  <si>
    <t>https://zakupki.gov.ru/epz/orderclause/search/results.html</t>
  </si>
  <si>
    <t>3</t>
  </si>
  <si>
    <t xml:space="preserve">ПЛАН ЗАКУПОК ТОВАРОВ, РАБОТ, УСЛУГ на 2023 год </t>
  </si>
  <si>
    <t>https://zakupki.gov.ru/epz/orderplan/purchase-plan/card/document-info.html?id=839061&amp;infoId=7474012</t>
  </si>
  <si>
    <t>4</t>
  </si>
  <si>
    <t>https://zakupki.gov.ru/epz/order/extendedsearch/results.html?searchString=8617028226&amp;morphology=on&amp;search-filter=%D0%94%D0%B0%D1%82%D0%B5+%D1%80%D0%B0%D0%B7%D0%BC%D0%B5%D1%89%D0%B5%D0%BD%D0%B8%D1%8F&amp;pageNumber=1&amp;sortDirection=false&amp;recordsPerPage=_10&amp;showLotsInfoHidden=false&amp;sortBy=UPDATE_DATE&amp;fz44=on&amp;pc=on&amp;currencyIdGeneral=-1</t>
  </si>
  <si>
    <t>Добавить сведения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</si>
</sst>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9"/>
      <color rgb="FF000000"/>
      <name val="Tahoma"/>
    </font>
    <font>
      <sz val="9"/>
      <name val="Tahoma"/>
    </font>
    <font>
      <sz val="9"/>
      <color theme="0"/>
      <name val="Tahoma"/>
    </font>
    <font>
      <sz val="11"/>
      <name val="Webdings2"/>
    </font>
    <font>
      <sz val="1"/>
      <color theme="0"/>
      <name val="Tahoma"/>
    </font>
    <font>
      <sz val="14"/>
      <color rgb="FFBCBCBC"/>
      <name val="Calibri"/>
    </font>
    <font>
      <u/>
      <sz val="9"/>
      <color rgb="FF333399"/>
      <name val="Tahoma"/>
    </font>
    <font>
      <sz val="18"/>
      <name val="Tahoma"/>
    </font>
    <font>
      <b/>
      <sz val="9"/>
      <color rgb="FF000080"/>
      <name val="Tahoma"/>
    </font>
    <font>
      <u/>
      <sz val="9"/>
      <color theme="10"/>
      <name val="Tahoma"/>
    </font>
    <font>
      <sz val="11"/>
      <color rgb="FFBCBCBC"/>
      <name val="Wingdings 2"/>
    </font>
    <font>
      <sz val="9"/>
      <color rgb="FF000080"/>
      <name val="Tahoma"/>
    </font>
    <font>
      <b/>
      <u/>
      <sz val="9"/>
      <color rgb="FF000080"/>
      <name val="Tahoma"/>
    </font>
  </fonts>
  <fills count="5">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s>
  <borders count="13">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s>
  <cellStyleXfs count="1">
    <xf numFmtId="49" fontId="0" fillId="0" borderId="0" applyFill="0" applyBorder="0">
      <alignment vertical="top"/>
    </xf>
  </cellStyleXfs>
  <cellXfs count="49">
    <xf numFmtId="49" fontId="0" fillId="0" borderId="0" xfId="0">
      <alignment vertical="top"/>
    </xf>
    <xf numFmtId="49" fontId="1" fillId="0" borderId="0" xfId="0" applyNumberFormat="1" applyFont="1" applyAlignment="1">
      <alignment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1" fillId="0" borderId="0" xfId="0" applyNumberFormat="1" applyFont="1" applyAlignment="1">
      <alignment vertical="center" wrapText="1"/>
    </xf>
    <xf numFmtId="0" fontId="4" fillId="0" borderId="0" xfId="0" applyNumberFormat="1" applyFont="1" applyAlignment="1">
      <alignment vertical="center"/>
    </xf>
    <xf numFmtId="0" fontId="1" fillId="0" borderId="0" xfId="0" applyNumberFormat="1" applyFont="1" applyAlignment="1">
      <alignment horizontal="left" vertical="center" wrapText="1" indent="2"/>
    </xf>
    <xf numFmtId="49" fontId="0" fillId="0" borderId="0" xfId="0" applyNumberFormat="1" applyFont="1">
      <alignment vertical="top"/>
    </xf>
    <xf numFmtId="49" fontId="1" fillId="0" borderId="0" xfId="0" applyNumberFormat="1" applyFont="1">
      <alignment vertical="top"/>
    </xf>
    <xf numFmtId="49" fontId="5" fillId="0" borderId="0" xfId="0" applyNumberFormat="1" applyFont="1" applyAlignment="1">
      <alignment horizontal="center" vertical="center" wrapText="1"/>
    </xf>
    <xf numFmtId="49" fontId="0" fillId="2" borderId="1" xfId="0" applyNumberFormat="1" applyFont="1" applyFill="1" applyBorder="1" applyAlignment="1">
      <alignment horizontal="center" vertical="center" wrapText="1"/>
    </xf>
    <xf numFmtId="49" fontId="0" fillId="3" borderId="1" xfId="0" applyNumberFormat="1" applyFont="1" applyFill="1" applyBorder="1" applyAlignment="1" applyProtection="1">
      <alignment horizontal="left" vertical="center" wrapText="1" indent="1"/>
      <protection locked="0"/>
    </xf>
    <xf numFmtId="0" fontId="0" fillId="3" borderId="1"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0" fontId="3" fillId="2" borderId="0" xfId="0" applyNumberFormat="1" applyFont="1" applyFill="1" applyAlignment="1">
      <alignment vertical="center" wrapText="1"/>
    </xf>
    <xf numFmtId="0" fontId="1" fillId="2" borderId="0" xfId="0" applyNumberFormat="1" applyFont="1" applyFill="1" applyAlignment="1">
      <alignment vertical="center" wrapText="1"/>
    </xf>
    <xf numFmtId="0" fontId="1" fillId="2" borderId="0" xfId="0" applyNumberFormat="1" applyFont="1" applyFill="1" applyAlignment="1">
      <alignment horizontal="right" vertical="center" wrapText="1"/>
    </xf>
    <xf numFmtId="0" fontId="7" fillId="0" borderId="0" xfId="0" applyNumberFormat="1" applyFont="1" applyAlignment="1">
      <alignment vertical="center" wrapText="1"/>
    </xf>
    <xf numFmtId="0" fontId="1" fillId="2" borderId="0" xfId="0" applyNumberFormat="1" applyFont="1" applyFill="1" applyAlignment="1">
      <alignment horizontal="center" vertical="center" wrapText="1"/>
    </xf>
    <xf numFmtId="0" fontId="8" fillId="2" borderId="0" xfId="0" applyNumberFormat="1" applyFont="1" applyFill="1" applyAlignment="1">
      <alignment horizontal="right" vertical="center"/>
    </xf>
    <xf numFmtId="0" fontId="1" fillId="2" borderId="0" xfId="0" applyNumberFormat="1" applyFont="1" applyFill="1" applyAlignment="1">
      <alignment horizontal="right" vertical="center"/>
    </xf>
    <xf numFmtId="0" fontId="1" fillId="2"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left" vertical="top" wrapText="1"/>
    </xf>
    <xf numFmtId="49" fontId="9" fillId="3" borderId="1" xfId="0" applyNumberFormat="1" applyFont="1" applyFill="1" applyBorder="1" applyAlignment="1" applyProtection="1">
      <alignment horizontal="left" vertical="center" wrapText="1"/>
      <protection locked="0"/>
    </xf>
    <xf numFmtId="0" fontId="10" fillId="2" borderId="0" xfId="0" applyNumberFormat="1" applyFont="1" applyFill="1" applyAlignment="1">
      <alignment horizontal="center" vertical="center" wrapText="1"/>
    </xf>
    <xf numFmtId="0" fontId="0" fillId="0" borderId="1" xfId="0" applyNumberFormat="1" applyFont="1" applyBorder="1" applyAlignment="1">
      <alignment horizontal="left" vertical="center" wrapText="1"/>
    </xf>
    <xf numFmtId="0" fontId="1" fillId="4" borderId="9" xfId="0" applyNumberFormat="1" applyFont="1" applyFill="1" applyBorder="1" applyAlignment="1">
      <alignment vertical="center" wrapText="1"/>
    </xf>
    <xf numFmtId="49" fontId="11" fillId="4" borderId="10" xfId="0" applyNumberFormat="1" applyFont="1" applyFill="1" applyBorder="1" applyAlignment="1">
      <alignment horizontal="left" vertical="center"/>
    </xf>
    <xf numFmtId="49" fontId="11" fillId="4" borderId="10" xfId="0" applyNumberFormat="1" applyFont="1" applyFill="1" applyBorder="1" applyAlignment="1">
      <alignment horizontal="left" vertical="center" indent="2"/>
    </xf>
    <xf numFmtId="49" fontId="12" fillId="4" borderId="11" xfId="0" applyNumberFormat="1" applyFont="1" applyFill="1" applyBorder="1" applyAlignment="1">
      <alignment horizontal="center" vertical="top"/>
    </xf>
    <xf numFmtId="0" fontId="1" fillId="0" borderId="12" xfId="0" applyNumberFormat="1" applyFont="1" applyBorder="1" applyAlignment="1">
      <alignment vertical="center" wrapText="1"/>
    </xf>
    <xf numFmtId="49" fontId="11" fillId="0" borderId="12" xfId="0" applyNumberFormat="1" applyFont="1" applyBorder="1" applyAlignment="1">
      <alignment horizontal="left" vertical="center"/>
    </xf>
    <xf numFmtId="49" fontId="11" fillId="0" borderId="12" xfId="0" applyNumberFormat="1" applyFont="1" applyBorder="1" applyAlignment="1">
      <alignment horizontal="left" vertical="center" indent="2"/>
    </xf>
    <xf numFmtId="49" fontId="12" fillId="0" borderId="12" xfId="0" applyNumberFormat="1" applyFont="1" applyBorder="1" applyAlignment="1">
      <alignment horizontal="center" vertical="top"/>
    </xf>
    <xf numFmtId="0" fontId="1" fillId="0" borderId="12" xfId="0" applyNumberFormat="1" applyFont="1" applyBorder="1" applyAlignment="1">
      <alignment horizontal="left" vertical="top" wrapText="1"/>
    </xf>
    <xf numFmtId="0" fontId="1" fillId="0" borderId="0" xfId="0" applyNumberFormat="1" applyFont="1" applyAlignment="1">
      <alignment horizontal="right" vertical="top" wrapText="1"/>
    </xf>
    <xf numFmtId="0" fontId="1" fillId="0" borderId="0" xfId="0" applyNumberFormat="1" applyFont="1" applyAlignment="1">
      <alignment horizontal="left" vertical="top" wrapText="1"/>
    </xf>
    <xf numFmtId="0" fontId="1" fillId="0" borderId="2" xfId="0" applyNumberFormat="1" applyFont="1" applyBorder="1" applyAlignment="1">
      <alignment horizontal="left" vertical="top" wrapText="1" indent="1"/>
    </xf>
    <xf numFmtId="0" fontId="1" fillId="0" borderId="3" xfId="0" applyNumberFormat="1" applyFont="1" applyBorder="1" applyAlignment="1">
      <alignment horizontal="left" vertical="top" wrapText="1" indent="1"/>
    </xf>
    <xf numFmtId="0" fontId="1" fillId="0" borderId="4" xfId="0" applyNumberFormat="1" applyFont="1" applyBorder="1" applyAlignment="1">
      <alignment horizontal="left" vertical="top" wrapText="1" indent="1"/>
    </xf>
    <xf numFmtId="0" fontId="1" fillId="0" borderId="5" xfId="0" applyNumberFormat="1" applyFont="1" applyBorder="1" applyAlignment="1">
      <alignment horizontal="left" vertical="center" wrapText="1" indent="1"/>
    </xf>
    <xf numFmtId="0" fontId="1" fillId="0" borderId="6" xfId="0" applyNumberFormat="1" applyFont="1" applyBorder="1" applyAlignment="1">
      <alignment horizontal="left" vertical="center" wrapText="1" indent="1"/>
    </xf>
    <xf numFmtId="0" fontId="1" fillId="0" borderId="7" xfId="0" applyNumberFormat="1" applyFont="1" applyBorder="1" applyAlignment="1">
      <alignment horizontal="left" vertical="center" wrapText="1" inden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0" borderId="3" xfId="0" applyNumberFormat="1" applyFont="1" applyBorder="1" applyAlignment="1">
      <alignment horizontal="left" vertical="top" wrapText="1"/>
    </xf>
    <xf numFmtId="0" fontId="1" fillId="0" borderId="8" xfId="0" applyNumberFormat="1" applyFont="1" applyBorder="1" applyAlignment="1">
      <alignment horizontal="left" vertical="top" wrapText="1"/>
    </xf>
    <xf numFmtId="0" fontId="1" fillId="0" borderId="6" xfId="0" applyNumberFormat="1"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92;&#1086;&#1088;&#1084;&#107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PP108.OPEN.INFO.REQUEST.COLDVSNA.EIAS</v>
          </cell>
        </row>
        <row r="3">
          <cell r="B3" t="str">
            <v>Версия отчёта: 1.0.5</v>
          </cell>
        </row>
      </sheetData>
      <sheetData sheetId="1">
        <row r="7">
          <cell r="F7" t="str">
            <v>Ханты-Мансийский автономный округ</v>
          </cell>
        </row>
        <row r="11">
          <cell r="F11">
            <v>44927.380011574074</v>
          </cell>
        </row>
        <row r="12">
          <cell r="F12">
            <v>46752.380127314813</v>
          </cell>
        </row>
        <row r="13">
          <cell r="F13" t="str">
            <v/>
          </cell>
        </row>
        <row r="19">
          <cell r="F19">
            <v>45292.381203703706</v>
          </cell>
        </row>
        <row r="21">
          <cell r="F21">
            <v>44676.381504629629</v>
          </cell>
        </row>
        <row r="22">
          <cell r="F22" t="str">
            <v>933</v>
          </cell>
        </row>
        <row r="26">
          <cell r="F26">
            <v>45044.381886574076</v>
          </cell>
        </row>
        <row r="27">
          <cell r="F27" t="str">
            <v>911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Тариф на холодную воду питьевую</v>
          </cell>
          <cell r="AK64" t="str">
            <v>без дифференциации</v>
          </cell>
          <cell r="AL64" t="str">
            <v>без дифференциации</v>
          </cell>
          <cell r="AM64" t="str">
            <v>без дифференциации</v>
          </cell>
          <cell r="AN64">
            <v>1</v>
          </cell>
          <cell r="AO64" t="str">
            <v>1.1</v>
          </cell>
          <cell r="AP64" t="str">
            <v>1.1.1</v>
          </cell>
          <cell r="AQ64" t="str">
            <v>1.1.1.1</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row r="48">
          <cell r="K48" t="str">
            <v>метод индексации установленных тарифов</v>
          </cell>
        </row>
      </sheetData>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25</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T19">
            <v>4189671</v>
          </cell>
          <cell r="BU19" t="str">
            <v>Холодное водоснабжение. Питьевая вода</v>
          </cell>
        </row>
        <row r="20">
          <cell r="BB20" t="str">
            <v>щепа</v>
          </cell>
          <cell r="BT20">
            <v>4189672</v>
          </cell>
          <cell r="BU20" t="str">
            <v>Холодное водоснабжение. Техническая вода</v>
          </cell>
        </row>
        <row r="21">
          <cell r="BB21" t="str">
            <v>горючий сланец</v>
          </cell>
          <cell r="BT21">
            <v>4189673</v>
          </cell>
          <cell r="BU21" t="str">
            <v>Холодное водоснабжение. Подвозная вода</v>
          </cell>
        </row>
        <row r="22">
          <cell r="BB22" t="str">
            <v>керосин</v>
          </cell>
          <cell r="BT22">
            <v>4189674</v>
          </cell>
          <cell r="BU22" t="str">
            <v>Транспортировка. Питьевая вода</v>
          </cell>
        </row>
        <row r="23">
          <cell r="BB23" t="str">
            <v>кислородно-водородная смесь</v>
          </cell>
          <cell r="BT23">
            <v>4189675</v>
          </cell>
          <cell r="BU23" t="str">
            <v>Транспортировка. Техническая вода</v>
          </cell>
        </row>
        <row r="24">
          <cell r="BB24" t="str">
            <v>электроэнергия (НН)</v>
          </cell>
          <cell r="BT24">
            <v>4189676</v>
          </cell>
          <cell r="BU24" t="str">
            <v>Транспортировка. Подвозная вода</v>
          </cell>
        </row>
        <row r="25">
          <cell r="BB25" t="str">
            <v>электроэнергия (СН1)</v>
          </cell>
          <cell r="BT25">
            <v>4189677</v>
          </cell>
          <cell r="BU25" t="str">
            <v>Подключение (технологическое присоединение) к централизованной системе водоснабжения</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R</v>
          </cell>
          <cell r="J45"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v>44927.380011574074</v>
          </cell>
          <cell r="H51">
            <v>46752.380127314813</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44927.380011574074</v>
          </cell>
          <cell r="H52">
            <v>46752.380127314813</v>
          </cell>
          <cell r="I52" t="b">
            <v>0</v>
          </cell>
          <cell r="J52" t="str">
            <v>Показатели, подлежащие раскрытию в сфере холодного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upki.gov.ru/epz/orderplan/purchase-plan/card/document-info.html?id=839061&amp;infoId=7474012" TargetMode="External"/><Relationship Id="rId2" Type="http://schemas.openxmlformats.org/officeDocument/2006/relationships/hyperlink" Target="https://zakupki.gov.ru/epz/orderclause/search/results.html" TargetMode="External"/><Relationship Id="rId1" Type="http://schemas.openxmlformats.org/officeDocument/2006/relationships/hyperlink" Target="https://zakupki.gov.ru/epz/orderclause/card/documents.html?orderClauseInfoId=69967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zakupki.gov.ru/epz/order/extendedsearch/results.html?searchString=8617028226&amp;morphology=on&amp;search-filter=%D0%94%D0%B0%D1%82%D0%B5+%D1%80%D0%B0%D0%B7%D0%BC%D0%B5%D1%89%D0%B5%D0%BD%D0%B8%D1%8F&amp;pageNumber=1&amp;sortDirection=false&amp;recordsPerPage=_10&amp;showLotsInfoHidden=false&amp;sortBy=UPDATE_DATE&amp;fz44=on&amp;pc=on&amp;currencyIdGenera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6"/>
  <sheetViews>
    <sheetView showGridLines="0" tabSelected="1" topLeftCell="C4" zoomScale="90" workbookViewId="0">
      <selection activeCell="H33" sqref="H33"/>
    </sheetView>
  </sheetViews>
  <sheetFormatPr defaultColWidth="10.5703125" defaultRowHeight="14.25" customHeight="1"/>
  <cols>
    <col min="1" max="1" width="9.140625" style="1" hidden="1" customWidth="1"/>
    <col min="2" max="2" width="9.140625" style="2" hidden="1" customWidth="1"/>
    <col min="3" max="3" width="3.7109375" style="3" customWidth="1"/>
    <col min="4" max="4" width="6.28515625" style="4" customWidth="1"/>
    <col min="5" max="5" width="53.85546875" style="4" customWidth="1"/>
    <col min="6" max="7" width="35.7109375" style="4" customWidth="1"/>
    <col min="8" max="8" width="89.5703125" style="4" customWidth="1"/>
    <col min="9" max="9" width="10.5703125" style="4"/>
    <col min="10" max="11" width="10.5703125" style="5"/>
    <col min="12" max="17" width="10.5703125" style="4"/>
    <col min="18" max="16384" width="10.5703125" style="7"/>
  </cols>
  <sheetData>
    <row r="1" spans="1:17" ht="14.25" hidden="1" customHeight="1">
      <c r="N1" s="6"/>
      <c r="O1" s="6"/>
      <c r="Q1" s="6"/>
    </row>
    <row r="2" spans="1:17" s="4" customFormat="1" ht="18.75" hidden="1" customHeight="1">
      <c r="A2" s="8"/>
      <c r="B2" s="2"/>
      <c r="C2" s="9" t="s">
        <v>0</v>
      </c>
      <c r="D2" s="10"/>
      <c r="E2" s="11"/>
      <c r="F2" s="12"/>
      <c r="G2" s="13"/>
      <c r="I2" s="5"/>
      <c r="J2" s="5"/>
    </row>
    <row r="3" spans="1:17" ht="14.25" hidden="1" customHeight="1"/>
    <row r="4" spans="1:17" ht="6" customHeight="1">
      <c r="C4" s="14"/>
      <c r="D4" s="15"/>
      <c r="E4" s="15"/>
      <c r="F4" s="15"/>
      <c r="G4" s="16"/>
      <c r="H4" s="16"/>
    </row>
    <row r="5" spans="1:17" ht="33" customHeight="1">
      <c r="C5" s="14"/>
      <c r="D5" s="38" t="str">
        <f>PURCH_NAME_FORM</f>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
      <c r="E5" s="39"/>
      <c r="F5" s="39"/>
      <c r="G5" s="40"/>
      <c r="H5" s="17"/>
    </row>
    <row r="6" spans="1:17" s="4" customFormat="1" ht="17.25" customHeight="1">
      <c r="A6" s="1"/>
      <c r="B6" s="2"/>
      <c r="C6" s="14"/>
      <c r="D6" s="41" t="str">
        <f>IF(org=0,"Не определено",org)</f>
        <v>МУП "Управление тепловодоснабжения и водоотведения "Сибиряк" муниципального образования сельское поселение Нижнесортымский</v>
      </c>
      <c r="E6" s="42"/>
      <c r="F6" s="42"/>
      <c r="G6" s="43"/>
      <c r="H6" s="17"/>
      <c r="J6" s="5"/>
      <c r="K6" s="5"/>
    </row>
    <row r="7" spans="1:17" ht="14.25" customHeight="1">
      <c r="C7" s="14"/>
      <c r="D7" s="15"/>
      <c r="E7" s="18"/>
      <c r="F7" s="18"/>
      <c r="G7" s="19"/>
      <c r="H7" s="20"/>
    </row>
    <row r="8" spans="1:17" ht="14.25" customHeight="1">
      <c r="C8" s="14"/>
      <c r="D8" s="44" t="s">
        <v>1</v>
      </c>
      <c r="E8" s="44"/>
      <c r="F8" s="44"/>
      <c r="G8" s="44"/>
      <c r="H8" s="45" t="s">
        <v>2</v>
      </c>
    </row>
    <row r="9" spans="1:17" ht="14.25" customHeight="1">
      <c r="C9" s="14"/>
      <c r="D9" s="21" t="s">
        <v>3</v>
      </c>
      <c r="E9" s="22" t="s">
        <v>4</v>
      </c>
      <c r="F9" s="22" t="s">
        <v>5</v>
      </c>
      <c r="G9" s="22" t="s">
        <v>6</v>
      </c>
      <c r="H9" s="45"/>
    </row>
    <row r="10" spans="1:17" ht="24.2" customHeight="1">
      <c r="A10" s="8"/>
      <c r="C10" s="14"/>
      <c r="D10" s="10" t="s">
        <v>7</v>
      </c>
      <c r="E10" s="23"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организации холодного водоснабжения</v>
      </c>
      <c r="F10" s="12" t="s">
        <v>8</v>
      </c>
      <c r="G10" s="24" t="s">
        <v>9</v>
      </c>
      <c r="H10" s="46" t="s">
        <v>10</v>
      </c>
    </row>
    <row r="11" spans="1:17" ht="24.2" customHeight="1">
      <c r="A11" s="8"/>
      <c r="C11" s="14"/>
      <c r="D11" s="10" t="s">
        <v>11</v>
      </c>
      <c r="E11" s="23"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правовых актов, регламентирующих правила закупки (положение о закупках) в организации холодного водоснабжения</v>
      </c>
      <c r="F11" s="12" t="s">
        <v>12</v>
      </c>
      <c r="G11" s="24" t="s">
        <v>13</v>
      </c>
      <c r="H11" s="47"/>
    </row>
    <row r="12" spans="1:17" ht="35.85" customHeight="1">
      <c r="A12" s="8"/>
      <c r="C12" s="25"/>
      <c r="D12" s="10" t="s">
        <v>14</v>
      </c>
      <c r="E12" s="26" t="str">
        <f>"Сведения о планировании закупочных процедур"&amp;IF(TEMPLATE_SPHERE="TKO"," &lt;1&gt;","")</f>
        <v>Сведения о планировании закупочных процедур</v>
      </c>
      <c r="F12" s="12" t="s">
        <v>15</v>
      </c>
      <c r="G12" s="24" t="s">
        <v>16</v>
      </c>
      <c r="H12" s="47"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v>
      </c>
      <c r="I12" s="5"/>
      <c r="K12" s="4"/>
    </row>
    <row r="13" spans="1:17" ht="31.7" customHeight="1">
      <c r="A13" s="8"/>
      <c r="C13" s="25"/>
      <c r="D13" s="10" t="s">
        <v>17</v>
      </c>
      <c r="E13" s="26" t="str">
        <f>"Сведения о результатах проведения закупочных процедур"&amp;IF(TEMPLATE_SPHERE="TKO"," &lt;1&gt;","")</f>
        <v>Сведения о результатах проведения закупочных процедур</v>
      </c>
      <c r="F13" s="12" t="s">
        <v>12</v>
      </c>
      <c r="G13" s="24" t="s">
        <v>18</v>
      </c>
      <c r="H13" s="47"/>
      <c r="I13" s="5"/>
      <c r="K13" s="4"/>
    </row>
    <row r="14" spans="1:17" ht="14.25" customHeight="1">
      <c r="A14" s="8"/>
      <c r="C14" s="14"/>
      <c r="D14" s="27"/>
      <c r="E14" s="28" t="s">
        <v>19</v>
      </c>
      <c r="F14" s="29"/>
      <c r="G14" s="30"/>
      <c r="H14" s="48"/>
    </row>
    <row r="15" spans="1:17" s="4" customFormat="1" ht="14.25" customHeight="1">
      <c r="A15" s="8"/>
      <c r="B15" s="2"/>
      <c r="C15" s="14"/>
      <c r="D15" s="31"/>
      <c r="E15" s="32"/>
      <c r="F15" s="33"/>
      <c r="G15" s="34"/>
      <c r="H15" s="35"/>
      <c r="J15" s="5"/>
      <c r="K15" s="5"/>
    </row>
    <row r="16" spans="1:17" ht="14.25" customHeight="1">
      <c r="D16" s="36"/>
      <c r="E16" s="37"/>
      <c r="F16" s="37"/>
      <c r="G16" s="37"/>
      <c r="H16" s="37"/>
    </row>
  </sheetData>
  <sheetProtection formatColumns="0" formatRows="0" insertRows="0" deleteColumns="0" deleteRows="0" sort="0" autoFilter="0"/>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2 G10:G13">
      <formula1>900</formula1>
    </dataValidation>
    <dataValidation type="textLength" operator="lessThanOrEqual" allowBlank="1" showInputMessage="1" showErrorMessage="1" errorTitle="Ошибка" error="Допускается ввод не более 900 символов!" sqref="H10 E13 E2:F2 F10:F13">
      <formula1>900</formula1>
    </dataValidation>
  </dataValidations>
  <hyperlinks>
    <hyperlink ref="G10" r:id="rId1"/>
    <hyperlink ref="G11" r:id="rId2"/>
    <hyperlink ref="G12" r:id="rId3"/>
    <hyperlink ref="G13" r:id="rId4"/>
  </hyperlinks>
  <pageMargins left="0.70866141732283472" right="0.70866141732283472" top="0.74803149606299213" bottom="0.74803149606299213" header="0.31496062992125984" footer="0.31496062992125984"/>
  <pageSetup paperSize="9" scale="90" orientation="landscape" r:id="rId5"/>
  <headerFooter>
    <oddHeader>&amp;L&amp;C&amp;R</oddHeader>
    <oddFooter>&amp;L&amp;C&amp;R</oddFooter>
    <evenHeader>&amp;L&amp;C&amp;R</evenHeader>
    <evenFooter>&amp;L&amp;C&amp;R</even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Сведения о закупках</vt:lpstr>
      <vt:lpstr>et_R_B_Purch</vt:lpstr>
      <vt:lpstr>pDel_R_B_Purch</vt:lpstr>
      <vt:lpstr>pIns_R_B_Purch_1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larisa</cp:lastModifiedBy>
  <cp:lastPrinted>2023-11-28T10:58:15Z</cp:lastPrinted>
  <dcterms:created xsi:type="dcterms:W3CDTF">2023-11-28T10:54:19Z</dcterms:created>
  <dcterms:modified xsi:type="dcterms:W3CDTF">2023-11-28T10:58:19Z</dcterms:modified>
</cp:coreProperties>
</file>