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Сведения о закупках"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R_B_Purch">'Сведения о закупках'!$2:$2</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Del_R_B_Purch">'Сведения о закупках'!$C$13:$C$14</definedName>
    <definedName name="PeriodIsEmptyList">[1]TEHSHEET!$I$46:$I$53</definedName>
    <definedName name="pIns_R_B_Purch_1">'Сведения о закупках'!$E$14</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VOTV_PT_VED_ID">[1]TEHSHEET!$BZ$19:$BZ$21</definedName>
    <definedName name="VOTV_PT_VED_NAME">[1]TEHSHEET!$CA$19:$CA$21</definedName>
    <definedName name="year_list">[1]TEHSHEET!$C$2:$C$6</definedName>
  </definedNames>
  <calcPr calcId="144525"/>
</workbook>
</file>

<file path=xl/calcChain.xml><?xml version="1.0" encoding="utf-8"?>
<calcChain xmlns="http://schemas.openxmlformats.org/spreadsheetml/2006/main">
  <c r="E13" i="1" l="1"/>
  <c r="H12" i="1"/>
  <c r="E12" i="1"/>
  <c r="E11" i="1"/>
  <c r="E10" i="1"/>
  <c r="D6" i="1"/>
  <c r="D5" i="1"/>
</calcChain>
</file>

<file path=xl/sharedStrings.xml><?xml version="1.0" encoding="utf-8"?>
<sst xmlns="http://schemas.openxmlformats.org/spreadsheetml/2006/main" count="21" uniqueCount="20">
  <si>
    <t>×</t>
  </si>
  <si>
    <t>Параметры формы</t>
  </si>
  <si>
    <t>Описание параметров формы</t>
  </si>
  <si>
    <t>№ п/п</t>
  </si>
  <si>
    <t>Наименование параметра</t>
  </si>
  <si>
    <t>Информация</t>
  </si>
  <si>
    <t>Ссылка на документ</t>
  </si>
  <si>
    <t>1</t>
  </si>
  <si>
    <t>Положение о порядке проведения закупок товаров, работ, услуг для нужд МУП «УТВиВ «Сибиряк» МО с.п Нижнесортымский</t>
  </si>
  <si>
    <t>https://zakupki.gov.ru/epz/orderclause/card/documents.html?orderClauseInfoId=699675</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</si>
  <si>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</si>
  <si>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</si>
  <si>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Единая информационная система в сфере закупок (ЕИС)</t>
  </si>
  <si>
    <t>https://zakupki.gov.ru/epz/orderclause/search/results.html</t>
  </si>
  <si>
    <t>3</t>
  </si>
  <si>
    <t xml:space="preserve">ПЛАН ЗАКУПОК ТОВАРОВ, РАБОТ, УСЛУГ на 2023 год </t>
  </si>
  <si>
    <t>https://zakupki.gov.ru/epz/orderplan/purchase-plan/card/document-info.html?id=839061&amp;infoId=7474012</t>
  </si>
  <si>
    <t>4</t>
  </si>
  <si>
    <t>https://zakupki.gov.ru/epz/order/extendedsearch/results.html?searchString=8617028226&amp;morphology=on&amp;search-filter=%D0%94%D0%B0%D1%82%D0%B5+%D1%80%D0%B0%D0%B7%D0%BC%D0%B5%D1%89%D0%B5%D0%BD%D0%B8%D1%8F&amp;pageNumber=1&amp;sortDirection=false&amp;recordsPerPage=_10&amp;showLotsInfoHidden=false&amp;sortBy=UPDATE_DATE&amp;fz44=on&amp;pc=on&amp;currencyIdGeneral=-1</t>
  </si>
  <si>
    <t>Добавить сведения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</si>
</sst>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9"/>
      <color rgb="FF000000"/>
      <name val="Tahoma"/>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u/>
      <sz val="9"/>
      <color theme="10"/>
      <name val="Tahoma"/>
    </font>
    <font>
      <sz val="11"/>
      <color rgb="FFBCBCBC"/>
      <name val="Wingdings 2"/>
    </font>
    <font>
      <sz val="9"/>
      <color rgb="FF000080"/>
      <name val="Tahoma"/>
    </font>
    <font>
      <b/>
      <u/>
      <sz val="9"/>
      <color rgb="FF000080"/>
      <name val="Tahoma"/>
    </font>
  </fonts>
  <fills count="5">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s>
  <borders count="13">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s>
  <cellStyleXfs count="1">
    <xf numFmtId="49" fontId="0" fillId="0" borderId="0" applyFill="0" applyBorder="0">
      <alignment vertical="top"/>
    </xf>
  </cellStyleXfs>
  <cellXfs count="49">
    <xf numFmtId="49" fontId="0" fillId="0" borderId="0" xfId="0">
      <alignment vertical="top"/>
    </xf>
    <xf numFmtId="49" fontId="1" fillId="0" borderId="0" xfId="0" applyNumberFormat="1" applyFont="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1" fillId="0" borderId="0" xfId="0" applyNumberFormat="1" applyFont="1" applyAlignment="1">
      <alignment vertical="center" wrapText="1"/>
    </xf>
    <xf numFmtId="0" fontId="4" fillId="0" borderId="0" xfId="0" applyNumberFormat="1" applyFont="1" applyAlignment="1">
      <alignment vertical="center"/>
    </xf>
    <xf numFmtId="0" fontId="1" fillId="0" borderId="0" xfId="0" applyNumberFormat="1" applyFont="1" applyAlignment="1">
      <alignment horizontal="left" vertical="center" wrapText="1" indent="2"/>
    </xf>
    <xf numFmtId="49" fontId="0" fillId="0" borderId="0" xfId="0" applyNumberFormat="1" applyFont="1">
      <alignment vertical="top"/>
    </xf>
    <xf numFmtId="49" fontId="1" fillId="0" borderId="0" xfId="0" applyNumberFormat="1" applyFont="1">
      <alignment vertical="top"/>
    </xf>
    <xf numFmtId="49" fontId="5" fillId="0" borderId="0" xfId="0" applyNumberFormat="1" applyFont="1" applyAlignment="1">
      <alignment horizontal="center" vertical="center" wrapText="1"/>
    </xf>
    <xf numFmtId="49" fontId="0" fillId="2" borderId="1" xfId="0" applyNumberFormat="1" applyFont="1" applyFill="1" applyBorder="1" applyAlignment="1">
      <alignment horizontal="center" vertical="center" wrapText="1"/>
    </xf>
    <xf numFmtId="49" fontId="0" fillId="3" borderId="1" xfId="0" applyNumberFormat="1" applyFont="1" applyFill="1" applyBorder="1" applyAlignment="1" applyProtection="1">
      <alignment horizontal="left" vertical="center" wrapText="1" indent="1"/>
      <protection locked="0"/>
    </xf>
    <xf numFmtId="0" fontId="0" fillId="3" borderId="1"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0" fontId="3" fillId="2" borderId="0" xfId="0" applyNumberFormat="1" applyFont="1" applyFill="1" applyAlignment="1">
      <alignment vertical="center" wrapText="1"/>
    </xf>
    <xf numFmtId="0" fontId="1" fillId="2" borderId="0" xfId="0" applyNumberFormat="1" applyFont="1" applyFill="1" applyAlignment="1">
      <alignment vertical="center" wrapText="1"/>
    </xf>
    <xf numFmtId="0" fontId="1" fillId="2" borderId="0" xfId="0" applyNumberFormat="1" applyFont="1" applyFill="1" applyAlignment="1">
      <alignment horizontal="right" vertical="center" wrapText="1"/>
    </xf>
    <xf numFmtId="0" fontId="1" fillId="0" borderId="2" xfId="0" applyNumberFormat="1" applyFont="1" applyBorder="1" applyAlignment="1">
      <alignment horizontal="left" vertical="top" wrapText="1" indent="1"/>
    </xf>
    <xf numFmtId="0" fontId="1" fillId="0" borderId="3" xfId="0" applyNumberFormat="1" applyFont="1" applyBorder="1" applyAlignment="1">
      <alignment horizontal="left" vertical="top" wrapText="1" indent="1"/>
    </xf>
    <xf numFmtId="0" fontId="1" fillId="0" borderId="4" xfId="0" applyNumberFormat="1" applyFont="1" applyBorder="1" applyAlignment="1">
      <alignment horizontal="left" vertical="top" wrapText="1" indent="1"/>
    </xf>
    <xf numFmtId="0" fontId="7" fillId="0" borderId="0" xfId="0" applyNumberFormat="1" applyFont="1" applyAlignment="1">
      <alignment vertical="center" wrapText="1"/>
    </xf>
    <xf numFmtId="0" fontId="1" fillId="0" borderId="5" xfId="0" applyNumberFormat="1" applyFont="1" applyBorder="1" applyAlignment="1">
      <alignment horizontal="left" vertical="center" wrapText="1" indent="1"/>
    </xf>
    <xf numFmtId="0" fontId="1" fillId="0" borderId="6" xfId="0" applyNumberFormat="1" applyFont="1" applyBorder="1" applyAlignment="1">
      <alignment horizontal="left" vertical="center" wrapText="1" indent="1"/>
    </xf>
    <xf numFmtId="0" fontId="1" fillId="0" borderId="7" xfId="0" applyNumberFormat="1" applyFont="1" applyBorder="1" applyAlignment="1">
      <alignment horizontal="left" vertical="center" wrapText="1" indent="1"/>
    </xf>
    <xf numFmtId="0" fontId="1" fillId="2" borderId="0" xfId="0" applyNumberFormat="1" applyFont="1" applyFill="1" applyAlignment="1">
      <alignment horizontal="center" vertical="center" wrapText="1"/>
    </xf>
    <xf numFmtId="0" fontId="8" fillId="2" borderId="0" xfId="0" applyNumberFormat="1" applyFont="1" applyFill="1" applyAlignment="1">
      <alignment horizontal="right" vertical="center"/>
    </xf>
    <xf numFmtId="0" fontId="1" fillId="2" borderId="0" xfId="0" applyNumberFormat="1" applyFont="1" applyFill="1" applyAlignment="1">
      <alignment horizontal="right"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left" vertical="top" wrapText="1"/>
    </xf>
    <xf numFmtId="49" fontId="9" fillId="3" borderId="1" xfId="0" applyNumberFormat="1" applyFont="1" applyFill="1" applyBorder="1" applyAlignment="1" applyProtection="1">
      <alignment horizontal="left" vertical="center" wrapText="1"/>
      <protection locked="0"/>
    </xf>
    <xf numFmtId="0" fontId="1" fillId="0" borderId="3" xfId="0" applyNumberFormat="1" applyFont="1" applyBorder="1" applyAlignment="1">
      <alignment horizontal="left" vertical="top" wrapText="1"/>
    </xf>
    <xf numFmtId="0" fontId="1" fillId="0" borderId="8" xfId="0" applyNumberFormat="1" applyFont="1" applyBorder="1" applyAlignment="1">
      <alignment horizontal="left" vertical="top" wrapText="1"/>
    </xf>
    <xf numFmtId="0" fontId="10" fillId="2" borderId="0" xfId="0" applyNumberFormat="1" applyFont="1" applyFill="1" applyAlignment="1">
      <alignment horizontal="center" vertical="center" wrapText="1"/>
    </xf>
    <xf numFmtId="0" fontId="0" fillId="0" borderId="1" xfId="0" applyNumberFormat="1" applyFont="1" applyBorder="1" applyAlignment="1">
      <alignment horizontal="left" vertical="center" wrapText="1"/>
    </xf>
    <xf numFmtId="0" fontId="1" fillId="4" borderId="9" xfId="0" applyNumberFormat="1" applyFont="1" applyFill="1" applyBorder="1" applyAlignment="1">
      <alignment vertical="center" wrapText="1"/>
    </xf>
    <xf numFmtId="49" fontId="11" fillId="4" borderId="10" xfId="0" applyNumberFormat="1" applyFont="1" applyFill="1" applyBorder="1" applyAlignment="1">
      <alignment horizontal="left" vertical="center"/>
    </xf>
    <xf numFmtId="49" fontId="11" fillId="4" borderId="10" xfId="0" applyNumberFormat="1" applyFont="1" applyFill="1" applyBorder="1" applyAlignment="1">
      <alignment horizontal="left" vertical="center" indent="2"/>
    </xf>
    <xf numFmtId="49" fontId="12" fillId="4" borderId="11" xfId="0" applyNumberFormat="1" applyFont="1" applyFill="1" applyBorder="1" applyAlignment="1">
      <alignment horizontal="center" vertical="top"/>
    </xf>
    <xf numFmtId="0" fontId="1" fillId="0" borderId="6" xfId="0" applyNumberFormat="1" applyFont="1" applyBorder="1" applyAlignment="1">
      <alignment horizontal="left" vertical="top" wrapText="1"/>
    </xf>
    <xf numFmtId="0" fontId="1" fillId="0" borderId="12" xfId="0" applyNumberFormat="1" applyFont="1" applyBorder="1" applyAlignment="1">
      <alignment vertical="center" wrapText="1"/>
    </xf>
    <xf numFmtId="49" fontId="11" fillId="0" borderId="12" xfId="0" applyNumberFormat="1" applyFont="1" applyBorder="1" applyAlignment="1">
      <alignment horizontal="left" vertical="center"/>
    </xf>
    <xf numFmtId="49" fontId="11" fillId="0" borderId="12" xfId="0" applyNumberFormat="1" applyFont="1" applyBorder="1" applyAlignment="1">
      <alignment horizontal="left" vertical="center" indent="2"/>
    </xf>
    <xf numFmtId="49" fontId="12" fillId="0" borderId="12" xfId="0" applyNumberFormat="1" applyFont="1" applyBorder="1" applyAlignment="1">
      <alignment horizontal="center" vertical="top"/>
    </xf>
    <xf numFmtId="0" fontId="1" fillId="0" borderId="12" xfId="0" applyNumberFormat="1" applyFont="1" applyBorder="1" applyAlignment="1">
      <alignment horizontal="left" vertical="top" wrapText="1"/>
    </xf>
    <xf numFmtId="0" fontId="1" fillId="0" borderId="0" xfId="0" applyNumberFormat="1" applyFont="1" applyAlignment="1">
      <alignment horizontal="right" vertical="top" wrapText="1"/>
    </xf>
    <xf numFmtId="0" fontId="1"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ya/Desktop/&#1052;&#1086;&#1080;%20&#1088;&#1072;&#1089;&#1095;&#1077;&#1090;&#1099;/2023/&#1054;&#1090;&#1095;&#1077;&#1090;&#1085;&#1086;&#1089;&#1090;&#1100;%20&#1045;&#1048;&#1040;&#1057;/&#1090;&#1072;&#1088;&#1080;&#1092;&#1099;%20&#1091;&#1090;&#1074;&#1077;&#1088;&#1078;&#1076;&#1077;&#1085;&#1085;&#1099;&#1077;/PP108.OPEN.INFO.REQUEST.VOTV.EIAS(v1.0.5)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PP108.OPEN.INFO.REQUEST.VOTV.EIAS</v>
          </cell>
        </row>
        <row r="3">
          <cell r="B3" t="str">
            <v>Версия отчёта: 1.0.5</v>
          </cell>
        </row>
      </sheetData>
      <sheetData sheetId="1">
        <row r="7">
          <cell r="F7" t="str">
            <v>Ханты-Мансийский автономный округ</v>
          </cell>
        </row>
        <row r="11">
          <cell r="F11">
            <v>44927.60564814815</v>
          </cell>
        </row>
        <row r="12">
          <cell r="F12">
            <v>46752.605844907404</v>
          </cell>
        </row>
        <row r="13">
          <cell r="F13" t="str">
            <v/>
          </cell>
        </row>
        <row r="19">
          <cell r="F19">
            <v>45292.606400462966</v>
          </cell>
        </row>
        <row r="21">
          <cell r="F21">
            <v>44676.606550925928</v>
          </cell>
        </row>
        <row r="22">
          <cell r="F22" t="str">
            <v>933</v>
          </cell>
        </row>
        <row r="26">
          <cell r="F26">
            <v>45044.606921296298</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тариф на водоотведение (подъем, очистка и транспортировка сточных вод)</v>
          </cell>
          <cell r="AK106" t="str">
            <v>без дифференциации</v>
          </cell>
          <cell r="AL106" t="str">
            <v>без дифференциации</v>
          </cell>
          <cell r="AM106" t="str">
            <v>без дифференциации</v>
          </cell>
          <cell r="AN106">
            <v>1</v>
          </cell>
          <cell r="AO106" t="str">
            <v>1.1</v>
          </cell>
          <cell r="AP106" t="str">
            <v>1.1.1</v>
          </cell>
          <cell r="AQ106" t="str">
            <v>1.1.1.1</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row r="72">
          <cell r="K72" t="str">
            <v>метод индексации установленных тарифов</v>
          </cell>
        </row>
      </sheetData>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49</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Z19">
            <v>4189714</v>
          </cell>
          <cell r="CA19" t="str">
            <v>Водоотведение</v>
          </cell>
        </row>
        <row r="20">
          <cell r="BB20" t="str">
            <v>щепа</v>
          </cell>
          <cell r="BZ20">
            <v>4189713</v>
          </cell>
          <cell r="CA20" t="str">
            <v>Транспортировка</v>
          </cell>
        </row>
        <row r="21">
          <cell r="BB21" t="str">
            <v>горючий сланец</v>
          </cell>
          <cell r="BZ21">
            <v>4189712</v>
          </cell>
          <cell r="CA21" t="str">
            <v>Подключение (технологическое присоединение) к централизованной системе водоотведения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VOTV</v>
          </cell>
          <cell r="F36" t="str">
            <v>водоотведения</v>
          </cell>
          <cell r="G36" t="str">
            <v>водоотведение</v>
          </cell>
        </row>
        <row r="45">
          <cell r="E45" t="str">
            <v>R</v>
          </cell>
          <cell r="J45"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(водоотведения)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водоотведения</v>
          </cell>
        </row>
        <row r="50">
          <cell r="F50" t="str">
            <v>I</v>
          </cell>
          <cell r="G50" t="str">
            <v/>
          </cell>
          <cell r="H50" t="str">
            <v/>
          </cell>
          <cell r="I50" t="b">
            <v>1</v>
          </cell>
          <cell r="J50" t="str">
            <v>Информация об инвестиционных программах регулируемой организации в области водоотведения</v>
          </cell>
        </row>
        <row r="51">
          <cell r="F51" t="str">
            <v>R</v>
          </cell>
          <cell r="G51">
            <v>44927.60564814815</v>
          </cell>
          <cell r="H51">
            <v>46752.605844907404</v>
          </cell>
          <cell r="I51" t="b">
            <v>0</v>
          </cell>
          <cell r="J51"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44927.60564814815</v>
          </cell>
          <cell r="H52">
            <v>46752.605844907404</v>
          </cell>
          <cell r="I52" t="b">
            <v>0</v>
          </cell>
          <cell r="J52" t="str">
            <v>Показатели, подлежащие раскрытию в сфере водоотведения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row>
        <row r="4">
          <cell r="C4" t="str">
            <v>Форма 1. Информация об организации, осуществляющей водоотведение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водоотведение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row>
        <row r="31">
          <cell r="C31" t="str">
            <v>Форма 1. Информация об организации, осуществляющей водоотведение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водоотведение (общая информация)</v>
          </cell>
        </row>
        <row r="32">
          <cell r="C32" t="str">
            <v>Форма 7. Информация об инвестиционных программах организации водоотведения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водоотведения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водоотведения, по которым организацией водоотведения отказано в заключении договора о подключении (технологическом присоединении) к централизованной системе водоотведения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водоотведения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водоотведения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водоотведения (совокупности централизованных систем водоотведения) в случае, если для них установлены одинаковые тарифы в сфере водоотведения.
В случае если регулируемыми организациями оказываются услуги водоотведения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6">
          <cell r="N16" t="str">
            <v>Указывается наличие свободной мощности (резерв мощности) для централизованной системы водоотведения, тариф для которой не является отличным от тарифов других централизованных систем водоотведения регулируемой организации.
При использовании регулируемой организацией нескольких централизованных систем водоотведения информация о наличии свободной мощности (резерве мощности) на соответствующих объектах централизованных систем водоотведения публикуется в отношении каждой централизованной системы водоотведения в отдельных строках.</v>
          </cell>
        </row>
        <row r="18">
          <cell r="L18">
            <v>1</v>
          </cell>
          <cell r="M18" t="str">
            <v>Выручка от регулируемых видов деятельности в сфере водоотведения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водоотведения,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услуг по приему, транспортировке и очистке сточных вод другими организациями</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 в том числе:</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водоотведения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водоотведения,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водоотведения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7</v>
          </cell>
          <cell r="M75" t="str">
            <v>Объём сточных вод, принятых от потребителей</v>
          </cell>
          <cell r="N75" t="str">
            <v/>
          </cell>
          <cell r="R75" t="str">
            <v>7</v>
          </cell>
          <cell r="W75" t="str">
            <v>Объём сточных вод, принятых от потребителей</v>
          </cell>
        </row>
        <row r="76">
          <cell r="L76" t="str">
            <v>8</v>
          </cell>
          <cell r="M76" t="str">
            <v>Объём сточных вод, принятых от других регулируемых организаций, осуществляющих водоотведение и (или) очистку сточных вод</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9</v>
          </cell>
          <cell r="M77" t="str">
            <v>Объём сточных вод, пропущенных через очистные сооружения</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10</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водоотведения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upki.gov.ru/epz/orderplan/purchase-plan/card/document-info.html?id=839061&amp;infoId=7474012" TargetMode="External"/><Relationship Id="rId2" Type="http://schemas.openxmlformats.org/officeDocument/2006/relationships/hyperlink" Target="https://zakupki.gov.ru/epz/orderclause/search/results.html" TargetMode="External"/><Relationship Id="rId1" Type="http://schemas.openxmlformats.org/officeDocument/2006/relationships/hyperlink" Target="https://zakupki.gov.ru/epz/orderclause/card/documents.html?orderClauseInfoId=699675" TargetMode="External"/><Relationship Id="rId5" Type="http://schemas.openxmlformats.org/officeDocument/2006/relationships/drawing" Target="../drawings/drawing1.xml"/><Relationship Id="rId4" Type="http://schemas.openxmlformats.org/officeDocument/2006/relationships/hyperlink" Target="https://zakupki.gov.ru/epz/order/extendedsearch/results.html?searchString=8617028226&amp;morphology=on&amp;search-filter=%D0%94%D0%B0%D1%82%D0%B5+%D1%80%D0%B0%D0%B7%D0%BC%D0%B5%D1%89%D0%B5%D0%BD%D0%B8%D1%8F&amp;pageNumber=1&amp;sortDirection=false&amp;recordsPerPage=_10&amp;showLotsInfoHidden=false&amp;sortBy=UPDATE_DATE&amp;fz44=on&amp;pc=on&amp;currencyIdGenera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6"/>
  <sheetViews>
    <sheetView showGridLines="0" tabSelected="1" topLeftCell="C4" zoomScale="90" workbookViewId="0">
      <selection activeCell="G12" sqref="G12"/>
    </sheetView>
  </sheetViews>
  <sheetFormatPr defaultColWidth="10.5703125" defaultRowHeight="14.25" customHeight="1"/>
  <cols>
    <col min="1" max="1" width="9.140625" style="1" hidden="1" customWidth="1"/>
    <col min="2" max="2" width="9.140625" style="2" hidden="1" customWidth="1"/>
    <col min="3" max="3" width="3.7109375" style="3" customWidth="1"/>
    <col min="4" max="4" width="6.28515625" style="4" customWidth="1"/>
    <col min="5" max="5" width="53.85546875" style="4" customWidth="1"/>
    <col min="6" max="7" width="35.7109375" style="4" customWidth="1"/>
    <col min="8" max="8" width="89.5703125" style="4" customWidth="1"/>
    <col min="9" max="9" width="10.5703125" style="4"/>
    <col min="10" max="11" width="10.5703125" style="5"/>
    <col min="12" max="17" width="10.5703125" style="4"/>
    <col min="18" max="16384" width="10.5703125" style="7"/>
  </cols>
  <sheetData>
    <row r="1" spans="1:17" ht="14.25" hidden="1" customHeight="1">
      <c r="N1" s="6"/>
      <c r="O1" s="6"/>
      <c r="Q1" s="6"/>
    </row>
    <row r="2" spans="1:17" s="4" customFormat="1" ht="18.75" hidden="1" customHeight="1">
      <c r="A2" s="8"/>
      <c r="B2" s="2"/>
      <c r="C2" s="9" t="s">
        <v>0</v>
      </c>
      <c r="D2" s="10"/>
      <c r="E2" s="11"/>
      <c r="F2" s="12"/>
      <c r="G2" s="13"/>
      <c r="I2" s="5"/>
      <c r="J2" s="5"/>
    </row>
    <row r="3" spans="1:17" ht="14.25" hidden="1" customHeight="1"/>
    <row r="4" spans="1:17" ht="6" customHeight="1">
      <c r="C4" s="14"/>
      <c r="D4" s="15"/>
      <c r="E4" s="15"/>
      <c r="F4" s="15"/>
      <c r="G4" s="16"/>
      <c r="H4" s="16"/>
    </row>
    <row r="5" spans="1:17" ht="33" customHeight="1">
      <c r="C5" s="14"/>
      <c r="D5" s="17" t="str">
        <f>PURCH_NAME_FORM</f>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
      <c r="E5" s="18"/>
      <c r="F5" s="18"/>
      <c r="G5" s="19"/>
      <c r="H5" s="20"/>
    </row>
    <row r="6" spans="1:17" s="4" customFormat="1" ht="17.25" customHeight="1">
      <c r="A6" s="1"/>
      <c r="B6" s="2"/>
      <c r="C6" s="14"/>
      <c r="D6" s="21" t="str">
        <f>IF(org=0,"Не определено",org)</f>
        <v>МУП "Управление тепловодоснабжения и водоотведения "Сибиряк" муниципального образования сельское поселение Нижнесортымский</v>
      </c>
      <c r="E6" s="22"/>
      <c r="F6" s="22"/>
      <c r="G6" s="23"/>
      <c r="H6" s="20"/>
      <c r="J6" s="5"/>
      <c r="K6" s="5"/>
    </row>
    <row r="7" spans="1:17" ht="14.25" customHeight="1">
      <c r="C7" s="14"/>
      <c r="D7" s="15"/>
      <c r="E7" s="24"/>
      <c r="F7" s="24"/>
      <c r="G7" s="25"/>
      <c r="H7" s="26"/>
    </row>
    <row r="8" spans="1:17" ht="14.25" customHeight="1">
      <c r="C8" s="14"/>
      <c r="D8" s="27" t="s">
        <v>1</v>
      </c>
      <c r="E8" s="27"/>
      <c r="F8" s="27"/>
      <c r="G8" s="27"/>
      <c r="H8" s="28" t="s">
        <v>2</v>
      </c>
    </row>
    <row r="9" spans="1:17" ht="14.25" customHeight="1">
      <c r="C9" s="14"/>
      <c r="D9" s="29" t="s">
        <v>3</v>
      </c>
      <c r="E9" s="30" t="s">
        <v>4</v>
      </c>
      <c r="F9" s="30" t="s">
        <v>5</v>
      </c>
      <c r="G9" s="30" t="s">
        <v>6</v>
      </c>
      <c r="H9" s="28"/>
    </row>
    <row r="10" spans="1:17" ht="50.85" customHeight="1">
      <c r="A10" s="8"/>
      <c r="C10" s="14"/>
      <c r="D10" s="10" t="s">
        <v>7</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водоотведения</v>
      </c>
      <c r="F10" s="12" t="s">
        <v>8</v>
      </c>
      <c r="G10" s="32" t="s">
        <v>9</v>
      </c>
      <c r="H10" s="33" t="s">
        <v>10</v>
      </c>
    </row>
    <row r="11" spans="1:17" ht="26.65" customHeight="1">
      <c r="A11" s="8"/>
      <c r="C11" s="14"/>
      <c r="D11" s="10" t="s">
        <v>11</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водоотведения</v>
      </c>
      <c r="F11" s="12" t="s">
        <v>12</v>
      </c>
      <c r="G11" s="32" t="s">
        <v>13</v>
      </c>
      <c r="H11" s="34"/>
    </row>
    <row r="12" spans="1:17" ht="41.65" customHeight="1">
      <c r="A12" s="8"/>
      <c r="C12" s="35"/>
      <c r="D12" s="10" t="s">
        <v>14</v>
      </c>
      <c r="E12" s="36" t="str">
        <f>"Сведения о планировании закупочных процедур"&amp;IF(TEMPLATE_SPHERE="TKO"," &lt;1&gt;","")</f>
        <v>Сведения о планировании закупочных процедур</v>
      </c>
      <c r="F12" s="12" t="s">
        <v>15</v>
      </c>
      <c r="G12" s="32" t="s">
        <v>16</v>
      </c>
      <c r="H12" s="34"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row>
    <row r="13" spans="1:17" ht="39.950000000000003" customHeight="1">
      <c r="A13" s="8"/>
      <c r="C13" s="35"/>
      <c r="D13" s="10" t="s">
        <v>17</v>
      </c>
      <c r="E13" s="36" t="str">
        <f>"Сведения о результатах проведения закупочных процедур"&amp;IF(TEMPLATE_SPHERE="TKO"," &lt;1&gt;","")</f>
        <v>Сведения о результатах проведения закупочных процедур</v>
      </c>
      <c r="F13" s="12" t="s">
        <v>12</v>
      </c>
      <c r="G13" s="32" t="s">
        <v>18</v>
      </c>
      <c r="H13" s="34"/>
      <c r="I13" s="5"/>
      <c r="K13" s="4"/>
    </row>
    <row r="14" spans="1:17" ht="14.25" customHeight="1">
      <c r="A14" s="8"/>
      <c r="C14" s="14"/>
      <c r="D14" s="37"/>
      <c r="E14" s="38" t="s">
        <v>19</v>
      </c>
      <c r="F14" s="39"/>
      <c r="G14" s="40"/>
      <c r="H14" s="41"/>
    </row>
    <row r="15" spans="1:17" s="4" customFormat="1" ht="14.25" customHeight="1">
      <c r="A15" s="8"/>
      <c r="B15" s="2"/>
      <c r="C15" s="14"/>
      <c r="D15" s="42"/>
      <c r="E15" s="43"/>
      <c r="F15" s="44"/>
      <c r="G15" s="45"/>
      <c r="H15" s="46"/>
      <c r="J15" s="5"/>
      <c r="K15" s="5"/>
    </row>
    <row r="16" spans="1:17" ht="14.25" customHeight="1">
      <c r="D16" s="47"/>
      <c r="E16" s="48"/>
      <c r="F16" s="48"/>
      <c r="G16" s="48"/>
      <c r="H16" s="48"/>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2 G10:G13">
      <formula1>900</formula1>
    </dataValidation>
    <dataValidation type="textLength" operator="lessThanOrEqual" allowBlank="1" showInputMessage="1" showErrorMessage="1" errorTitle="Ошибка" error="Допускается ввод не более 900 символов!" sqref="H10 E13 E2:F2 F10:F13">
      <formula1>900</formula1>
    </dataValidation>
  </dataValidations>
  <hyperlinks>
    <hyperlink ref="G10" r:id="rId1"/>
    <hyperlink ref="G11" r:id="rId2"/>
    <hyperlink ref="G12" r:id="rId3"/>
    <hyperlink ref="G13" r:id="rId4"/>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Сведения о закупках</vt:lpstr>
      <vt:lpstr>et_R_B_Purch</vt:lpstr>
      <vt:lpstr>pDel_R_B_Purch</vt:lpstr>
      <vt:lpstr>pIns_R_B_Purch_1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dcterms:created xsi:type="dcterms:W3CDTF">2023-11-28T04:25:07Z</dcterms:created>
  <dcterms:modified xsi:type="dcterms:W3CDTF">2023-11-28T04:25:25Z</dcterms:modified>
</cp:coreProperties>
</file>