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ЭтаКнига" defaultThemeVersion="124226"/>
  <bookViews>
    <workbookView xWindow="240" yWindow="105" windowWidth="14805" windowHeight="8010"/>
  </bookViews>
  <sheets>
    <sheet name="форма 4.10.2" sheetId="5" r:id="rId1"/>
  </sheets>
  <externalReferences>
    <externalReference r:id="rId2"/>
  </externalReferences>
  <definedNames>
    <definedName name="anscount" hidden="1">1</definedName>
    <definedName name="CHECK_LINK_RANGE_1">"Калькуляция!$I$11:$I$132"</definedName>
    <definedName name="checkCell_List06_13">#REF!</definedName>
    <definedName name="checkCell_List06_13_double_date">#REF!</definedName>
    <definedName name="checkCell_List06_13_unique_t">#REF!</definedName>
    <definedName name="checkCell_List06_13_unique_t1">#REF!</definedName>
    <definedName name="dateCh">[1]Титульный!$F$15</definedName>
    <definedName name="datePr">[1]Титульный!$F$19</definedName>
    <definedName name="datePr_ch">[1]Титульный!$F$24</definedName>
    <definedName name="DESCRIPTION_TERRITORY">[1]REESTR_DS!$B$2:$B$3</definedName>
    <definedName name="kind_group_rates_load_filter">[1]TEHSHEET!$AQ$2:$AQ$10</definedName>
    <definedName name="kind_of_cons">[1]TEHSHEET!$R$2:$R$6</definedName>
    <definedName name="kind_of_control_method">[1]TEHSHEET!$K$2:$K$5</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org_type">[1]TEHSHEET!$BC$2:$BC$5</definedName>
    <definedName name="kind_of_scheme_in">[1]TEHSHEET!$Q$2:$Q$5</definedName>
    <definedName name="kind_of_tariff_unit">[1]TEHSHEET!$J$7:$J$8</definedName>
    <definedName name="List06_13_DP">#REF!</definedName>
    <definedName name="List06_13_MC">#REF!</definedName>
    <definedName name="List06_13_MC2">#REF!</definedName>
    <definedName name="List06_13_note">#REF!</definedName>
    <definedName name="List06_13_Period">#REF!</definedName>
    <definedName name="MODesc">'[1]Перечень тарифов'!$N$20:$N$26</definedName>
    <definedName name="numberPr">[1]Титульный!$F$20</definedName>
    <definedName name="numberPr_ch">[1]Титульный!$F$25</definedName>
    <definedName name="OneRates_13">#REF!</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Del_List06_10_4">'[1]Форма 4.10.5 | Т-подкл'!$N$19:$AF$31,'[1]Форма 4.10.5 | Т-подкл'!$N$19:$AF$31,'[1]Форма 4.10.5 | Т-подкл'!$N$19:$AF$31</definedName>
    <definedName name="pDel_List06_13_1">#REF!</definedName>
    <definedName name="pDel_List06_13_2">#REF!</definedName>
    <definedName name="pDel_List06_13_3">#REF!</definedName>
    <definedName name="periodEnd">[1]Титульный!$F$12</definedName>
    <definedName name="periodStart">[1]Титульный!$F$11</definedName>
    <definedName name="pIns_List06_13_Period">#REF!</definedName>
    <definedName name="pr_List06_13">#REF!</definedName>
    <definedName name="PROT_22">P3_PROT_22,P4_PROT_22,P5_PROT_22</definedName>
    <definedName name="pVDel_List06_13">#REF!</definedName>
    <definedName name="region_name">[1]Титульный!$F$7</definedName>
    <definedName name="SAPBEXrevision" hidden="1">1</definedName>
    <definedName name="SAPBEXsysID" hidden="1">"BW2"</definedName>
    <definedName name="SAPBEXwbID" hidden="1">"479GSPMTNK9HM4ZSIVE5K2SH6"</definedName>
    <definedName name="TwoRates_13">#REF!</definedName>
  </definedNames>
  <calcPr calcId="144525"/>
</workbook>
</file>

<file path=xl/calcChain.xml><?xml version="1.0" encoding="utf-8"?>
<calcChain xmlns="http://schemas.openxmlformats.org/spreadsheetml/2006/main">
  <c r="AU28" i="5" l="1"/>
  <c r="AU27" i="5"/>
  <c r="AU26" i="5"/>
  <c r="AU25" i="5"/>
  <c r="AL25" i="5"/>
  <c r="AE25" i="5"/>
  <c r="X25" i="5"/>
  <c r="Q25" i="5"/>
  <c r="AU24" i="5"/>
  <c r="AU23" i="5"/>
  <c r="AU22" i="5"/>
  <c r="AU21" i="5"/>
  <c r="AU20" i="5"/>
  <c r="AU19" i="5"/>
  <c r="AU18" i="5"/>
  <c r="N17" i="5"/>
  <c r="O17" i="5" s="1"/>
  <c r="P17" i="5" s="1"/>
  <c r="Q17" i="5" s="1"/>
  <c r="R17" i="5" s="1"/>
  <c r="S17" i="5" s="1"/>
  <c r="U17" i="5" s="1"/>
  <c r="V17" i="5" s="1"/>
  <c r="W17" i="5" s="1"/>
  <c r="X17" i="5" s="1"/>
  <c r="Y17" i="5" s="1"/>
  <c r="Z17" i="5" s="1"/>
  <c r="AB17" i="5" s="1"/>
  <c r="AC17" i="5" s="1"/>
  <c r="AD17" i="5" s="1"/>
  <c r="AE17" i="5" s="1"/>
  <c r="AF17" i="5" s="1"/>
  <c r="AG17" i="5" s="1"/>
  <c r="AI17" i="5" s="1"/>
  <c r="AJ17" i="5" s="1"/>
  <c r="AK17" i="5" s="1"/>
  <c r="AL17" i="5" s="1"/>
  <c r="AM17" i="5" s="1"/>
  <c r="AN17" i="5" s="1"/>
  <c r="AP17" i="5" s="1"/>
  <c r="AQ17" i="5" s="1"/>
  <c r="AR17" i="5" s="1"/>
  <c r="O9" i="5"/>
  <c r="M9" i="5"/>
  <c r="O8" i="5"/>
  <c r="M8" i="5"/>
  <c r="L21" i="5"/>
  <c r="L19" i="5"/>
  <c r="AS24" i="5"/>
  <c r="L20" i="5"/>
</calcChain>
</file>

<file path=xl/sharedStrings.xml><?xml version="1.0" encoding="utf-8"?>
<sst xmlns="http://schemas.openxmlformats.org/spreadsheetml/2006/main" count="82" uniqueCount="44">
  <si>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</si>
  <si>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</si>
  <si>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</si>
  <si>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</si>
  <si>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</si>
  <si>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</si>
  <si>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</si>
  <si>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</si>
  <si>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</si>
  <si>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</si>
  <si>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</si>
  <si>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</si>
  <si>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</si>
  <si>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</si>
  <si>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</si>
  <si>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</si>
  <si>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</si>
  <si>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</si>
  <si>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</si>
  <si>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</si>
  <si>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</si>
  <si>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</si>
  <si>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</si>
  <si>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</si>
  <si>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</si>
  <si>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</si>
  <si>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</si>
  <si>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</si>
  <si>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01.01.2022</t>
  </si>
  <si>
    <t>да</t>
  </si>
  <si>
    <t>30.06.2022</t>
  </si>
  <si>
    <t>01.07.2022</t>
  </si>
  <si>
    <t>31.12.2023</t>
  </si>
  <si>
    <t>01.01.2023</t>
  </si>
  <si>
    <t>30.06.2023</t>
  </si>
  <si>
    <t>01.07.2023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</si>
  <si>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</si>
  <si>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</si>
  <si>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</si>
  <si>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</si>
  <si>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</si>
  <si>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</si>
  <si>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тариф на тепловую энергию</t>
  </si>
  <si>
    <t>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</si>
</sst>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_-* #,##0.00[$€-1]_-;\-* #,##0.00[$€-1]_-;_-* &quot;-&quot;??[$€-1]_-"/>
    <numFmt numFmtId="166" formatCode="&quot;$&quot;#,##0_);[Red]\(&quot;$&quot;#,##0\)"/>
    <numFmt numFmtId="167" formatCode="#,##0.0"/>
    <numFmt numFmtId="168" formatCode="#,##0.0000"/>
  </numFmts>
  <fonts count="36">
    <font>
      <sz val="11"/>
      <color theme="1"/>
      <name val="Calibri"/>
      <family val="2"/>
      <scheme val="minor"/>
    </font>
    <font>
      <sz val="11"/>
      <color theme="1"/>
      <name val="Calibri"/>
      <family val="2"/>
      <charset val="204"/>
      <scheme val="minor"/>
    </font>
    <font>
      <sz val="11"/>
      <color theme="1"/>
      <name val="Calibri"/>
      <family val="2"/>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9"/>
      <color indexed="11"/>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b/>
      <sz val="9"/>
      <color indexed="62"/>
      <name val="Tahoma"/>
      <family val="2"/>
      <charset val="204"/>
    </font>
    <font>
      <vertAlign val="superscript"/>
      <sz val="9"/>
      <name val="Tahoma"/>
      <family val="2"/>
      <charset val="204"/>
    </font>
    <font>
      <sz val="10"/>
      <name val="Helv"/>
    </font>
    <font>
      <sz val="10"/>
      <name val="Helv"/>
      <charset val="204"/>
    </font>
    <font>
      <sz val="8"/>
      <name val="Arial"/>
      <family val="2"/>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u/>
      <sz val="9"/>
      <color indexed="12"/>
      <name val="Tahoma"/>
      <family val="2"/>
      <charset val="204"/>
    </font>
    <font>
      <b/>
      <sz val="14"/>
      <name val="Franklin Gothic Medium"/>
      <family val="2"/>
      <charset val="204"/>
    </font>
    <font>
      <sz val="9"/>
      <color indexed="8"/>
      <name val="Tahoma"/>
      <family val="2"/>
      <charset val="204"/>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s>
  <borders count="15">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3" fillId="0" borderId="0"/>
    <xf numFmtId="0" fontId="7" fillId="0" borderId="0"/>
    <xf numFmtId="49" fontId="11" fillId="0" borderId="0" applyBorder="0">
      <alignment vertical="top"/>
    </xf>
    <xf numFmtId="0" fontId="5" fillId="0" borderId="0">
      <alignment horizontal="left" vertical="center"/>
    </xf>
    <xf numFmtId="0" fontId="3" fillId="0" borderId="0"/>
    <xf numFmtId="0" fontId="7" fillId="0" borderId="0"/>
    <xf numFmtId="0" fontId="1" fillId="0" borderId="0"/>
    <xf numFmtId="0" fontId="3" fillId="0" borderId="0"/>
    <xf numFmtId="0" fontId="10" fillId="0" borderId="9" applyBorder="0">
      <alignment horizontal="center" vertical="center" wrapText="1"/>
    </xf>
    <xf numFmtId="0" fontId="19" fillId="0" borderId="0" applyNumberFormat="0" applyFill="0" applyBorder="0" applyAlignment="0" applyProtection="0">
      <alignment vertical="top"/>
      <protection locked="0"/>
    </xf>
    <xf numFmtId="0" fontId="23" fillId="0" borderId="0"/>
    <xf numFmtId="165" fontId="23" fillId="0" borderId="0"/>
    <xf numFmtId="0" fontId="24" fillId="0" borderId="0"/>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66" fontId="26" fillId="0" borderId="0" applyFont="0" applyFill="0" applyBorder="0" applyAlignment="0" applyProtection="0"/>
    <xf numFmtId="167" fontId="5" fillId="8" borderId="0">
      <protection locked="0"/>
    </xf>
    <xf numFmtId="0" fontId="27" fillId="0" borderId="0" applyFill="0" applyBorder="0" applyProtection="0">
      <alignment vertical="center"/>
    </xf>
    <xf numFmtId="164" fontId="5" fillId="8" borderId="0">
      <protection locked="0"/>
    </xf>
    <xf numFmtId="168" fontId="5" fillId="8" borderId="0">
      <protection locked="0"/>
    </xf>
    <xf numFmtId="0" fontId="28" fillId="0" borderId="0" applyNumberFormat="0" applyFill="0" applyBorder="0" applyAlignment="0" applyProtection="0">
      <alignment vertical="top"/>
      <protection locked="0"/>
    </xf>
    <xf numFmtId="0" fontId="8" fillId="9" borderId="12" applyNumberFormat="0" applyAlignment="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xf numFmtId="0" fontId="27" fillId="0" borderId="0" applyFill="0" applyBorder="0" applyProtection="0">
      <alignment vertical="center"/>
    </xf>
    <xf numFmtId="0" fontId="27" fillId="0" borderId="0" applyFill="0" applyBorder="0" applyProtection="0">
      <alignment vertical="center"/>
    </xf>
    <xf numFmtId="49" fontId="32" fillId="10" borderId="13" applyNumberFormat="0">
      <alignment horizontal="center" vertical="center"/>
    </xf>
    <xf numFmtId="0" fontId="33" fillId="0" borderId="0" applyNumberFormat="0" applyFill="0" applyBorder="0" applyAlignment="0" applyProtection="0">
      <alignment vertical="top"/>
      <protection locked="0"/>
    </xf>
    <xf numFmtId="0" fontId="34" fillId="0" borderId="0" applyBorder="0">
      <alignment horizontal="center" vertical="center" wrapText="1"/>
    </xf>
    <xf numFmtId="4" fontId="5" fillId="8" borderId="14" applyBorder="0">
      <alignment horizontal="right"/>
    </xf>
    <xf numFmtId="49" fontId="5" fillId="0" borderId="0" applyBorder="0">
      <alignment vertical="top"/>
    </xf>
    <xf numFmtId="0" fontId="7" fillId="0" borderId="0"/>
    <xf numFmtId="0" fontId="1" fillId="0" borderId="0"/>
    <xf numFmtId="0" fontId="2" fillId="0" borderId="0"/>
    <xf numFmtId="0" fontId="11" fillId="11" borderId="0" applyNumberFormat="0" applyBorder="0" applyAlignment="0">
      <alignment horizontal="left" vertical="center"/>
    </xf>
    <xf numFmtId="49" fontId="5" fillId="0" borderId="0" applyBorder="0">
      <alignment vertical="top"/>
    </xf>
    <xf numFmtId="49" fontId="11" fillId="0" borderId="0" applyBorder="0">
      <alignment vertical="top"/>
    </xf>
    <xf numFmtId="49" fontId="5" fillId="11" borderId="0" applyBorder="0">
      <alignment vertical="top"/>
    </xf>
    <xf numFmtId="49" fontId="35" fillId="2" borderId="0" applyBorder="0">
      <alignment vertical="top"/>
    </xf>
  </cellStyleXfs>
  <cellXfs count="116">
    <xf numFmtId="0" fontId="0" fillId="0" borderId="0" xfId="0"/>
    <xf numFmtId="0" fontId="4" fillId="0" borderId="0" xfId="1" applyFont="1" applyFill="1" applyAlignment="1" applyProtection="1">
      <alignment vertical="center" wrapText="1"/>
    </xf>
    <xf numFmtId="49" fontId="4" fillId="0" borderId="0" xfId="1" applyNumberFormat="1" applyFont="1" applyFill="1" applyAlignment="1" applyProtection="1">
      <alignment vertical="center" wrapText="1"/>
    </xf>
    <xf numFmtId="49" fontId="5" fillId="0" borderId="0" xfId="1" applyNumberFormat="1" applyFont="1" applyFill="1" applyAlignment="1" applyProtection="1">
      <alignment vertical="center" wrapText="1"/>
    </xf>
    <xf numFmtId="0" fontId="6"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NumberFormat="1" applyFont="1" applyFill="1" applyAlignment="1" applyProtection="1">
      <alignment vertical="center" wrapText="1"/>
    </xf>
    <xf numFmtId="0" fontId="6" fillId="2" borderId="0" xfId="1" applyFont="1" applyFill="1" applyBorder="1" applyAlignment="1" applyProtection="1">
      <alignment vertical="center" wrapText="1"/>
    </xf>
    <xf numFmtId="0" fontId="5" fillId="2" borderId="0"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8" fillId="0" borderId="0" xfId="2" applyFont="1" applyFill="1" applyBorder="1" applyAlignment="1">
      <alignment vertical="center" wrapText="1"/>
    </xf>
    <xf numFmtId="0" fontId="10" fillId="2" borderId="0" xfId="1" applyFont="1" applyFill="1" applyBorder="1" applyAlignment="1" applyProtection="1">
      <alignment horizontal="center" vertical="center" wrapText="1"/>
    </xf>
    <xf numFmtId="0" fontId="12" fillId="0" borderId="0" xfId="4" applyFont="1" applyFill="1" applyBorder="1" applyAlignment="1" applyProtection="1">
      <alignment horizontal="right" vertical="center" wrapText="1" indent="1"/>
    </xf>
    <xf numFmtId="0" fontId="13" fillId="0" borderId="0" xfId="5" applyNumberFormat="1" applyFont="1" applyFill="1" applyBorder="1" applyAlignment="1" applyProtection="1">
      <alignment vertical="center" wrapText="1"/>
    </xf>
    <xf numFmtId="0" fontId="0" fillId="2" borderId="2" xfId="4" applyFont="1" applyFill="1" applyBorder="1" applyAlignment="1" applyProtection="1">
      <alignment horizontal="right" vertical="center" wrapText="1" indent="1"/>
    </xf>
    <xf numFmtId="0" fontId="5" fillId="0" borderId="0" xfId="5" applyNumberFormat="1"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0" borderId="0" xfId="6" applyFont="1" applyFill="1" applyBorder="1" applyAlignment="1" applyProtection="1">
      <alignment horizontal="right" vertical="center" wrapText="1"/>
    </xf>
    <xf numFmtId="0" fontId="4" fillId="0" borderId="0" xfId="5" applyNumberFormat="1" applyFont="1" applyFill="1" applyBorder="1" applyAlignment="1" applyProtection="1">
      <alignment vertical="center" wrapText="1"/>
    </xf>
    <xf numFmtId="0" fontId="5" fillId="2" borderId="3" xfId="1" applyFont="1" applyFill="1" applyBorder="1" applyAlignment="1" applyProtection="1">
      <alignment vertical="center" wrapText="1"/>
    </xf>
    <xf numFmtId="0" fontId="5" fillId="0" borderId="4" xfId="1" applyFont="1" applyFill="1" applyBorder="1" applyAlignment="1" applyProtection="1">
      <alignment vertical="center" wrapText="1"/>
    </xf>
    <xf numFmtId="0" fontId="5" fillId="0" borderId="7" xfId="1" applyFont="1" applyFill="1" applyBorder="1" applyAlignment="1" applyProtection="1">
      <alignment vertical="center" wrapText="1"/>
    </xf>
    <xf numFmtId="0" fontId="5" fillId="0" borderId="8" xfId="1" applyFont="1" applyFill="1" applyBorder="1" applyAlignment="1" applyProtection="1">
      <alignment vertical="center" wrapText="1"/>
    </xf>
    <xf numFmtId="0" fontId="0" fillId="5" borderId="2" xfId="8" applyFont="1" applyFill="1" applyBorder="1" applyAlignment="1" applyProtection="1">
      <alignment horizontal="center" vertical="center" wrapText="1"/>
    </xf>
    <xf numFmtId="0" fontId="0" fillId="5" borderId="2" xfId="6" applyFont="1" applyFill="1" applyBorder="1" applyAlignment="1" applyProtection="1">
      <alignment horizontal="center" vertical="center" wrapText="1"/>
    </xf>
    <xf numFmtId="0" fontId="17" fillId="2" borderId="0" xfId="1" applyFont="1" applyFill="1" applyBorder="1" applyAlignment="1" applyProtection="1">
      <alignment vertical="center" wrapText="1"/>
    </xf>
    <xf numFmtId="49" fontId="18" fillId="2" borderId="10" xfId="9" applyNumberFormat="1" applyFont="1" applyFill="1" applyBorder="1" applyAlignment="1" applyProtection="1">
      <alignment horizontal="center" vertical="center" wrapText="1"/>
    </xf>
    <xf numFmtId="0" fontId="4" fillId="2" borderId="10" xfId="9" applyNumberFormat="1" applyFont="1" applyFill="1" applyBorder="1" applyAlignment="1" applyProtection="1">
      <alignment horizontal="center" vertical="center" wrapText="1"/>
    </xf>
    <xf numFmtId="0" fontId="18" fillId="2" borderId="10" xfId="9" applyNumberFormat="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49" fontId="4" fillId="0" borderId="0" xfId="1" applyNumberFormat="1" applyFont="1" applyFill="1" applyBorder="1" applyAlignment="1" applyProtection="1">
      <alignment vertical="center" wrapText="1"/>
    </xf>
    <xf numFmtId="0" fontId="4" fillId="0" borderId="0" xfId="1" applyFont="1" applyFill="1" applyBorder="1" applyAlignment="1" applyProtection="1">
      <alignment horizontal="center" vertical="center" wrapText="1"/>
    </xf>
    <xf numFmtId="49" fontId="5" fillId="0" borderId="0" xfId="1" applyNumberFormat="1" applyFont="1" applyFill="1" applyBorder="1" applyAlignment="1" applyProtection="1">
      <alignment vertical="center" wrapText="1"/>
    </xf>
    <xf numFmtId="0" fontId="5" fillId="2" borderId="2" xfId="1" applyNumberFormat="1" applyFont="1" applyFill="1" applyBorder="1" applyAlignment="1" applyProtection="1">
      <alignment horizontal="left" vertical="center" wrapText="1"/>
    </xf>
    <xf numFmtId="0" fontId="5" fillId="0" borderId="2" xfId="6" applyFont="1" applyFill="1" applyBorder="1" applyAlignment="1" applyProtection="1">
      <alignment vertical="center" wrapText="1"/>
    </xf>
    <xf numFmtId="0" fontId="5" fillId="0" borderId="2" xfId="1" applyNumberFormat="1" applyFont="1" applyFill="1" applyBorder="1" applyAlignment="1" applyProtection="1">
      <alignment horizontal="left" vertical="center" wrapText="1" indent="6"/>
    </xf>
    <xf numFmtId="0" fontId="5" fillId="0" borderId="2" xfId="1" applyNumberFormat="1" applyFont="1" applyFill="1" applyBorder="1" applyAlignment="1" applyProtection="1">
      <alignment vertical="top" wrapText="1"/>
    </xf>
    <xf numFmtId="0" fontId="4" fillId="0" borderId="0" xfId="1" applyFont="1" applyFill="1" applyAlignment="1" applyProtection="1">
      <alignment vertical="center"/>
    </xf>
    <xf numFmtId="0" fontId="5" fillId="0" borderId="0" xfId="1" applyFont="1" applyFill="1" applyBorder="1" applyAlignment="1" applyProtection="1">
      <alignment horizontal="center" vertical="center" wrapText="1"/>
    </xf>
    <xf numFmtId="0" fontId="20" fillId="2" borderId="0" xfId="1" applyFont="1" applyFill="1" applyBorder="1" applyAlignment="1" applyProtection="1">
      <alignment horizontal="center" vertical="center" wrapText="1"/>
    </xf>
    <xf numFmtId="0" fontId="5" fillId="0" borderId="11" xfId="1" applyFont="1" applyFill="1" applyBorder="1" applyAlignment="1" applyProtection="1">
      <alignment vertical="center" wrapText="1"/>
    </xf>
    <xf numFmtId="0" fontId="5" fillId="2" borderId="2" xfId="1" applyNumberFormat="1" applyFont="1" applyFill="1" applyBorder="1" applyAlignment="1" applyProtection="1">
      <alignment horizontal="left" vertical="center" wrapText="1" indent="1"/>
    </xf>
    <xf numFmtId="0" fontId="15" fillId="0" borderId="0" xfId="1" applyFont="1" applyFill="1" applyBorder="1" applyAlignment="1" applyProtection="1">
      <alignment vertical="center" wrapText="1"/>
    </xf>
    <xf numFmtId="0" fontId="5" fillId="2" borderId="2" xfId="1" applyNumberFormat="1" applyFont="1" applyFill="1" applyBorder="1" applyAlignment="1" applyProtection="1">
      <alignment horizontal="left" vertical="center" wrapText="1" indent="2"/>
    </xf>
    <xf numFmtId="0" fontId="5" fillId="2" borderId="2" xfId="1" applyNumberFormat="1" applyFont="1" applyFill="1" applyBorder="1" applyAlignment="1" applyProtection="1">
      <alignment horizontal="left" vertical="center" wrapText="1" indent="3"/>
    </xf>
    <xf numFmtId="0" fontId="4" fillId="0" borderId="11" xfId="1" applyFont="1" applyFill="1" applyBorder="1" applyAlignment="1" applyProtection="1">
      <alignment horizontal="center" vertical="center" wrapText="1"/>
    </xf>
    <xf numFmtId="0" fontId="5" fillId="2" borderId="2" xfId="1" applyNumberFormat="1" applyFont="1" applyFill="1" applyBorder="1" applyAlignment="1" applyProtection="1">
      <alignment horizontal="left" vertical="center" wrapText="1" indent="4"/>
    </xf>
    <xf numFmtId="0" fontId="4" fillId="0" borderId="11" xfId="1" applyFont="1" applyFill="1" applyBorder="1" applyAlignment="1" applyProtection="1">
      <alignment vertical="center" wrapText="1"/>
    </xf>
    <xf numFmtId="0" fontId="5" fillId="2" borderId="2" xfId="1" applyNumberFormat="1" applyFont="1" applyFill="1" applyBorder="1" applyAlignment="1" applyProtection="1">
      <alignment horizontal="left" vertical="center" wrapText="1" indent="5"/>
    </xf>
    <xf numFmtId="0" fontId="5" fillId="6" borderId="2" xfId="1" applyNumberFormat="1" applyFont="1" applyFill="1" applyBorder="1" applyAlignment="1" applyProtection="1">
      <alignment horizontal="left" vertical="center" wrapText="1" indent="6"/>
      <protection locked="0"/>
    </xf>
    <xf numFmtId="4" fontId="5" fillId="6" borderId="2" xfId="10" applyNumberFormat="1" applyFont="1" applyFill="1" applyBorder="1" applyAlignment="1" applyProtection="1">
      <alignment horizontal="right" vertical="center" wrapText="1"/>
      <protection locked="0"/>
    </xf>
    <xf numFmtId="4" fontId="5" fillId="0" borderId="2" xfId="10" applyNumberFormat="1" applyFont="1" applyFill="1" applyBorder="1" applyAlignment="1" applyProtection="1">
      <alignment horizontal="right" vertical="center" wrapText="1"/>
    </xf>
    <xf numFmtId="164" fontId="5" fillId="0" borderId="2" xfId="10" applyNumberFormat="1" applyFont="1" applyFill="1" applyBorder="1" applyAlignment="1" applyProtection="1">
      <alignment horizontal="right" vertical="center" wrapText="1"/>
    </xf>
    <xf numFmtId="49" fontId="5" fillId="0" borderId="2" xfId="1" applyNumberFormat="1" applyFont="1" applyFill="1" applyBorder="1" applyAlignment="1" applyProtection="1">
      <alignment horizontal="left" vertical="center" wrapText="1"/>
    </xf>
    <xf numFmtId="4" fontId="4" fillId="0" borderId="2" xfId="10" applyNumberFormat="1" applyFont="1" applyFill="1" applyBorder="1" applyAlignment="1" applyProtection="1">
      <alignment horizontal="center" vertical="center" wrapText="1"/>
    </xf>
    <xf numFmtId="49" fontId="5" fillId="4" borderId="1" xfId="5" applyNumberFormat="1" applyFont="1" applyFill="1" applyBorder="1" applyAlignment="1" applyProtection="1">
      <alignment horizontal="center" vertical="center" wrapText="1"/>
    </xf>
    <xf numFmtId="49" fontId="5" fillId="4" borderId="6" xfId="5" applyNumberFormat="1" applyFont="1" applyFill="1" applyBorder="1" applyAlignment="1" applyProtection="1">
      <alignment horizontal="center" vertical="center" wrapText="1"/>
    </xf>
    <xf numFmtId="49" fontId="11" fillId="4" borderId="1" xfId="5" applyNumberFormat="1" applyFont="1" applyFill="1" applyBorder="1" applyAlignment="1" applyProtection="1">
      <alignment horizontal="center" vertical="center" wrapText="1"/>
    </xf>
    <xf numFmtId="49" fontId="11" fillId="4" borderId="6" xfId="5" applyNumberFormat="1" applyFont="1" applyFill="1" applyBorder="1" applyAlignment="1" applyProtection="1">
      <alignment horizontal="center" vertical="center" wrapText="1"/>
    </xf>
    <xf numFmtId="0" fontId="22" fillId="0" borderId="0" xfId="1" applyFont="1" applyFill="1" applyAlignment="1" applyProtection="1">
      <alignment vertical="top" wrapText="1"/>
    </xf>
    <xf numFmtId="0" fontId="4"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0" fillId="0" borderId="0" xfId="0" applyAlignment="1">
      <alignment vertical="top"/>
    </xf>
    <xf numFmtId="0" fontId="4"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0" borderId="2" xfId="0" applyNumberFormat="1" applyFill="1" applyBorder="1" applyAlignment="1" applyProtection="1">
      <alignment vertical="center"/>
    </xf>
    <xf numFmtId="0" fontId="14" fillId="0" borderId="0" xfId="0" applyNumberFormat="1" applyFont="1" applyFill="1" applyBorder="1" applyAlignment="1">
      <alignment vertical="center"/>
    </xf>
    <xf numFmtId="0" fontId="5" fillId="0" borderId="0" xfId="0" applyFont="1" applyBorder="1" applyAlignment="1">
      <alignment vertical="top"/>
    </xf>
    <xf numFmtId="0" fontId="5" fillId="0" borderId="11" xfId="0" applyFont="1" applyBorder="1" applyAlignment="1">
      <alignment vertical="top"/>
    </xf>
    <xf numFmtId="0" fontId="21" fillId="4" borderId="5" xfId="0" applyFont="1" applyFill="1" applyBorder="1" applyAlignment="1" applyProtection="1">
      <alignment horizontal="center" vertical="center"/>
    </xf>
    <xf numFmtId="0" fontId="16" fillId="4" borderId="1" xfId="0" applyFont="1" applyFill="1" applyBorder="1" applyAlignment="1" applyProtection="1">
      <alignment horizontal="left" vertical="center" indent="6"/>
    </xf>
    <xf numFmtId="0" fontId="16" fillId="4" borderId="1" xfId="0" applyFont="1" applyFill="1" applyBorder="1" applyAlignment="1" applyProtection="1">
      <alignment horizontal="left" vertical="center" indent="5"/>
    </xf>
    <xf numFmtId="0" fontId="4" fillId="0" borderId="0" xfId="0" applyFont="1" applyFill="1" applyBorder="1" applyAlignment="1" applyProtection="1">
      <alignment vertical="top"/>
    </xf>
    <xf numFmtId="0" fontId="6" fillId="0" borderId="0" xfId="0" applyFont="1" applyBorder="1" applyAlignment="1">
      <alignment vertical="top"/>
    </xf>
    <xf numFmtId="0" fontId="16" fillId="4" borderId="1" xfId="0" applyFont="1" applyFill="1" applyBorder="1" applyAlignment="1" applyProtection="1">
      <alignment horizontal="left" vertical="center" indent="4"/>
    </xf>
    <xf numFmtId="49" fontId="0" fillId="6" borderId="2" xfId="5" applyNumberFormat="1" applyFont="1" applyFill="1" applyBorder="1" applyAlignment="1" applyProtection="1">
      <alignment horizontal="center" vertical="center" wrapText="1"/>
      <protection locked="0"/>
    </xf>
    <xf numFmtId="49" fontId="11" fillId="6" borderId="2" xfId="5" applyNumberFormat="1" applyFont="1" applyFill="1" applyBorder="1" applyAlignment="1" applyProtection="1">
      <alignment horizontal="center" vertical="center" wrapText="1"/>
      <protection locked="0"/>
    </xf>
    <xf numFmtId="49" fontId="5" fillId="7" borderId="2" xfId="5" applyNumberFormat="1" applyFont="1" applyFill="1" applyBorder="1" applyAlignment="1" applyProtection="1">
      <alignment horizontal="center" vertical="center" wrapText="1"/>
    </xf>
    <xf numFmtId="0" fontId="5" fillId="0" borderId="4" xfId="1" applyNumberFormat="1" applyFont="1" applyFill="1" applyBorder="1" applyAlignment="1" applyProtection="1">
      <alignment horizontal="left" vertical="top" wrapText="1"/>
    </xf>
    <xf numFmtId="0" fontId="5" fillId="0" borderId="7" xfId="1" applyNumberFormat="1" applyFont="1" applyFill="1" applyBorder="1" applyAlignment="1" applyProtection="1">
      <alignment horizontal="left" vertical="top" wrapText="1"/>
    </xf>
    <xf numFmtId="0" fontId="5" fillId="0" borderId="8" xfId="1" applyNumberFormat="1" applyFont="1" applyFill="1" applyBorder="1" applyAlignment="1" applyProtection="1">
      <alignment horizontal="left" vertical="top" wrapText="1"/>
    </xf>
    <xf numFmtId="0" fontId="5" fillId="0" borderId="0" xfId="1" applyFont="1" applyFill="1" applyAlignment="1" applyProtection="1">
      <alignment horizontal="left" vertical="top" wrapText="1"/>
    </xf>
    <xf numFmtId="0" fontId="5" fillId="6" borderId="2" xfId="1" applyNumberFormat="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6" borderId="5" xfId="1" applyNumberFormat="1" applyFont="1" applyFill="1" applyBorder="1" applyAlignment="1" applyProtection="1">
      <alignment horizontal="left" vertical="center" wrapText="1"/>
      <protection locked="0"/>
    </xf>
    <xf numFmtId="0" fontId="5" fillId="6" borderId="1" xfId="1" applyNumberFormat="1" applyFont="1" applyFill="1" applyBorder="1" applyAlignment="1" applyProtection="1">
      <alignment horizontal="left" vertical="center" wrapText="1"/>
      <protection locked="0"/>
    </xf>
    <xf numFmtId="0" fontId="5" fillId="6" borderId="6" xfId="1" applyNumberFormat="1" applyFont="1" applyFill="1" applyBorder="1" applyAlignment="1" applyProtection="1">
      <alignment horizontal="left" vertical="center" wrapText="1"/>
      <protection locked="0"/>
    </xf>
    <xf numFmtId="4" fontId="5" fillId="3" borderId="2" xfId="10" applyNumberFormat="1" applyFont="1" applyFill="1" applyBorder="1" applyAlignment="1" applyProtection="1">
      <alignment horizontal="left" vertical="center" wrapText="1"/>
    </xf>
    <xf numFmtId="0" fontId="0" fillId="5" borderId="5" xfId="6" applyFont="1" applyFill="1" applyBorder="1" applyAlignment="1" applyProtection="1">
      <alignment horizontal="center" vertical="center" wrapText="1"/>
    </xf>
    <xf numFmtId="0" fontId="0" fillId="5" borderId="6" xfId="6" applyFont="1" applyFill="1" applyBorder="1" applyAlignment="1" applyProtection="1">
      <alignment horizontal="center" vertical="center" wrapText="1"/>
    </xf>
    <xf numFmtId="0" fontId="18" fillId="2" borderId="10" xfId="9" applyNumberFormat="1"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textRotation="90" wrapText="1"/>
    </xf>
    <xf numFmtId="0" fontId="16" fillId="4" borderId="7" xfId="0" applyFont="1" applyFill="1" applyBorder="1" applyAlignment="1" applyProtection="1">
      <alignment horizontal="center" vertical="center" textRotation="90" wrapText="1"/>
    </xf>
    <xf numFmtId="0" fontId="16" fillId="4" borderId="8" xfId="0" applyFont="1" applyFill="1" applyBorder="1" applyAlignment="1" applyProtection="1">
      <alignment horizontal="center" vertical="center" textRotation="90" wrapText="1"/>
    </xf>
    <xf numFmtId="0" fontId="5" fillId="5" borderId="4" xfId="8" applyFont="1" applyFill="1" applyBorder="1" applyAlignment="1" applyProtection="1">
      <alignment horizontal="center" vertical="center" wrapText="1"/>
    </xf>
    <xf numFmtId="0" fontId="5" fillId="5" borderId="8" xfId="8" applyFont="1" applyFill="1" applyBorder="1" applyAlignment="1" applyProtection="1">
      <alignment horizontal="center" vertical="center" wrapText="1"/>
    </xf>
    <xf numFmtId="0" fontId="5" fillId="5" borderId="5" xfId="8" applyFont="1" applyFill="1" applyBorder="1" applyAlignment="1" applyProtection="1">
      <alignment horizontal="center" vertical="center" wrapText="1"/>
    </xf>
    <xf numFmtId="0" fontId="5" fillId="5" borderId="6" xfId="8" applyFont="1" applyFill="1" applyBorder="1" applyAlignment="1" applyProtection="1">
      <alignment horizontal="center" vertical="center" wrapText="1"/>
    </xf>
    <xf numFmtId="0" fontId="5" fillId="5" borderId="5" xfId="6" applyFont="1" applyFill="1" applyBorder="1" applyAlignment="1" applyProtection="1">
      <alignment horizontal="center" vertical="center" wrapText="1"/>
    </xf>
    <xf numFmtId="0" fontId="5" fillId="5" borderId="1" xfId="6" applyFont="1" applyFill="1" applyBorder="1" applyAlignment="1" applyProtection="1">
      <alignment horizontal="center" vertical="center" wrapText="1"/>
    </xf>
    <xf numFmtId="0" fontId="5" fillId="5" borderId="6" xfId="6" applyFont="1" applyFill="1" applyBorder="1" applyAlignment="1" applyProtection="1">
      <alignment horizontal="center" vertical="center" wrapText="1"/>
    </xf>
    <xf numFmtId="0" fontId="0" fillId="2" borderId="5" xfId="7" applyNumberFormat="1" applyFont="1" applyFill="1" applyBorder="1" applyAlignment="1" applyProtection="1">
      <alignment horizontal="center" vertical="center" wrapText="1"/>
    </xf>
    <xf numFmtId="0" fontId="0" fillId="2" borderId="1" xfId="7" applyNumberFormat="1" applyFont="1" applyFill="1" applyBorder="1" applyAlignment="1" applyProtection="1">
      <alignment horizontal="center" vertical="center" wrapText="1"/>
    </xf>
    <xf numFmtId="0" fontId="0" fillId="2" borderId="6" xfId="7"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8" fillId="0" borderId="1" xfId="2" applyFont="1" applyBorder="1" applyAlignment="1">
      <alignment horizontal="left" vertical="center" wrapText="1" indent="1"/>
    </xf>
    <xf numFmtId="0" fontId="13" fillId="0" borderId="0" xfId="5" applyNumberFormat="1" applyFont="1" applyFill="1" applyBorder="1" applyAlignment="1" applyProtection="1">
      <alignment horizontal="left" vertical="center" wrapText="1" indent="1"/>
    </xf>
    <xf numFmtId="0" fontId="5" fillId="3" borderId="2" xfId="5" applyNumberFormat="1" applyFont="1" applyFill="1" applyBorder="1" applyAlignment="1" applyProtection="1">
      <alignment horizontal="left" vertical="center" wrapText="1" indent="1"/>
    </xf>
    <xf numFmtId="0" fontId="5" fillId="0" borderId="0" xfId="6" applyFont="1" applyFill="1" applyBorder="1" applyAlignment="1" applyProtection="1">
      <alignment horizontal="right" vertical="center" wrapText="1"/>
    </xf>
  </cellXfs>
  <cellStyles count="51">
    <cellStyle name=" 1" xfId="11"/>
    <cellStyle name=" 1 2" xfId="12"/>
    <cellStyle name=" 1_Stage1" xfId="13"/>
    <cellStyle name="_Model_RAB Мой_PR.PROG.WARM.NOTCOMBI.2012.2.16_v1.4(04.04.11) " xfId="14"/>
    <cellStyle name="_Model_RAB Мой_Книга2_PR.PROG.WARM.NOTCOMBI.2012.2.16_v1.4(04.04.11) " xfId="15"/>
    <cellStyle name="_Model_RAB_MRSK_svod_PR.PROG.WARM.NOTCOMBI.2012.2.16_v1.4(04.04.11) " xfId="16"/>
    <cellStyle name="_Model_RAB_MRSK_svod_Книга2_PR.PROG.WARM.NOTCOMBI.2012.2.16_v1.4(04.04.11) " xfId="17"/>
    <cellStyle name="_МОДЕЛЬ_1 (2)_PR.PROG.WARM.NOTCOMBI.2012.2.16_v1.4(04.04.11) " xfId="18"/>
    <cellStyle name="_МОДЕЛЬ_1 (2)_Книга2_PR.PROG.WARM.NOTCOMBI.2012.2.16_v1.4(04.04.11) " xfId="19"/>
    <cellStyle name="_пр 5 тариф RAB_PR.PROG.WARM.NOTCOMBI.2012.2.16_v1.4(04.04.11) " xfId="20"/>
    <cellStyle name="_пр 5 тариф RAB_Книга2_PR.PROG.WARM.NOTCOMBI.2012.2.16_v1.4(04.04.11) " xfId="21"/>
    <cellStyle name="_Расчет RAB_22072008_PR.PROG.WARM.NOTCOMBI.2012.2.16_v1.4(04.04.11) " xfId="22"/>
    <cellStyle name="_Расчет RAB_22072008_Книга2_PR.PROG.WARM.NOTCOMBI.2012.2.16_v1.4(04.04.11) " xfId="23"/>
    <cellStyle name="_Расчет RAB_Лен и МОЭСК_с 2010 года_14.04.2009_со сглаж_version 3.0_без ФСК_PR.PROG.WARM.NOTCOMBI.2012.2.16_v1.4(04.04.11) " xfId="24"/>
    <cellStyle name="_Расчет RAB_Лен и МОЭСК_с 2010 года_14.04.2009_со сглаж_version 3.0_без ФСК_Книга2_PR.PROG.WARM.NOTCOMBI.2012.2.16_v1.4(04.04.11) " xfId="25"/>
    <cellStyle name="Currency [0]" xfId="26"/>
    <cellStyle name="currency1" xfId="27"/>
    <cellStyle name="Currency2" xfId="28"/>
    <cellStyle name="currency3" xfId="29"/>
    <cellStyle name="currency4" xfId="30"/>
    <cellStyle name="Followed Hyperlink" xfId="31"/>
    <cellStyle name="Header 3" xfId="32"/>
    <cellStyle name="Hyperlink" xfId="33"/>
    <cellStyle name="normal" xfId="34"/>
    <cellStyle name="Normal1" xfId="35"/>
    <cellStyle name="Normal2" xfId="36"/>
    <cellStyle name="Percent1" xfId="37"/>
    <cellStyle name="Title 4" xfId="38"/>
    <cellStyle name="Гиперссылка" xfId="10" builtinId="8"/>
    <cellStyle name="Гиперссылка 2 2" xfId="39"/>
    <cellStyle name="Заголовок" xfId="40"/>
    <cellStyle name="ЗаголовокСтолбца" xfId="9"/>
    <cellStyle name="Значение" xfId="41"/>
    <cellStyle name="Обычный" xfId="0" builtinId="0"/>
    <cellStyle name="Обычный 10" xfId="42"/>
    <cellStyle name="Обычный 12 2" xfId="43"/>
    <cellStyle name="Обычный 14" xfId="44"/>
    <cellStyle name="Обычный 14 6" xfId="7"/>
    <cellStyle name="Обычный 15" xfId="45"/>
    <cellStyle name="Обычный 2" xfId="3"/>
    <cellStyle name="Обычный 2 2" xfId="46"/>
    <cellStyle name="Обычный 3" xfId="47"/>
    <cellStyle name="Обычный 3 2" xfId="48"/>
    <cellStyle name="Обычный 3 3" xfId="49"/>
    <cellStyle name="Обычный 4" xfId="50"/>
    <cellStyle name="Обычный_BALANCE.WARM.2007YEAR(FACT)" xfId="8"/>
    <cellStyle name="Обычный_JKH.OPEN.INFO.HVS(v3.5)_цены161210" xfId="6"/>
    <cellStyle name="Обычный_SIMPLE_1_massive2" xfId="4"/>
    <cellStyle name="Обычный_ЖКУ_проект3" xfId="5"/>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38100</xdr:colOff>
      <xdr:row>23</xdr:row>
      <xdr:rowOff>0</xdr:rowOff>
    </xdr:from>
    <xdr:to>
      <xdr:col>35</xdr:col>
      <xdr:colOff>190500</xdr:colOff>
      <xdr:row>23</xdr:row>
      <xdr:rowOff>190500</xdr:rowOff>
    </xdr:to>
    <xdr:grpSp>
      <xdr:nvGrpSpPr>
        <xdr:cNvPr id="4" name="shCalendar" hidden="1"/>
        <xdr:cNvGrpSpPr>
          <a:grpSpLocks/>
        </xdr:cNvGrpSpPr>
      </xdr:nvGrpSpPr>
      <xdr:grpSpPr bwMode="auto">
        <a:xfrm>
          <a:off x="13420725" y="55626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25</xdr:col>
      <xdr:colOff>38100</xdr:colOff>
      <xdr:row>23</xdr:row>
      <xdr:rowOff>0</xdr:rowOff>
    </xdr:from>
    <xdr:to>
      <xdr:col>26</xdr:col>
      <xdr:colOff>190500</xdr:colOff>
      <xdr:row>23</xdr:row>
      <xdr:rowOff>190500</xdr:rowOff>
    </xdr:to>
    <xdr:grpSp>
      <xdr:nvGrpSpPr>
        <xdr:cNvPr id="7" name="shCalendar" hidden="1"/>
        <xdr:cNvGrpSpPr>
          <a:grpSpLocks/>
        </xdr:cNvGrpSpPr>
      </xdr:nvGrpSpPr>
      <xdr:grpSpPr bwMode="auto">
        <a:xfrm>
          <a:off x="9363075" y="5562600"/>
          <a:ext cx="190500" cy="1905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25</xdr:col>
      <xdr:colOff>38100</xdr:colOff>
      <xdr:row>23</xdr:row>
      <xdr:rowOff>0</xdr:rowOff>
    </xdr:from>
    <xdr:to>
      <xdr:col>26</xdr:col>
      <xdr:colOff>190500</xdr:colOff>
      <xdr:row>23</xdr:row>
      <xdr:rowOff>190500</xdr:rowOff>
    </xdr:to>
    <xdr:grpSp>
      <xdr:nvGrpSpPr>
        <xdr:cNvPr id="10" name="shCalendar" hidden="1"/>
        <xdr:cNvGrpSpPr>
          <a:grpSpLocks/>
        </xdr:cNvGrpSpPr>
      </xdr:nvGrpSpPr>
      <xdr:grpSpPr bwMode="auto">
        <a:xfrm>
          <a:off x="9363075" y="5562600"/>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32</xdr:col>
      <xdr:colOff>38100</xdr:colOff>
      <xdr:row>23</xdr:row>
      <xdr:rowOff>0</xdr:rowOff>
    </xdr:from>
    <xdr:to>
      <xdr:col>33</xdr:col>
      <xdr:colOff>190500</xdr:colOff>
      <xdr:row>23</xdr:row>
      <xdr:rowOff>190500</xdr:rowOff>
    </xdr:to>
    <xdr:grpSp>
      <xdr:nvGrpSpPr>
        <xdr:cNvPr id="13" name="shCalendar" hidden="1"/>
        <xdr:cNvGrpSpPr>
          <a:grpSpLocks/>
        </xdr:cNvGrpSpPr>
      </xdr:nvGrpSpPr>
      <xdr:grpSpPr bwMode="auto">
        <a:xfrm>
          <a:off x="12696825" y="5562600"/>
          <a:ext cx="190500" cy="190500"/>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32</xdr:col>
      <xdr:colOff>38100</xdr:colOff>
      <xdr:row>23</xdr:row>
      <xdr:rowOff>0</xdr:rowOff>
    </xdr:from>
    <xdr:to>
      <xdr:col>33</xdr:col>
      <xdr:colOff>190500</xdr:colOff>
      <xdr:row>23</xdr:row>
      <xdr:rowOff>190500</xdr:rowOff>
    </xdr:to>
    <xdr:grpSp>
      <xdr:nvGrpSpPr>
        <xdr:cNvPr id="16" name="shCalendar" hidden="1"/>
        <xdr:cNvGrpSpPr>
          <a:grpSpLocks/>
        </xdr:cNvGrpSpPr>
      </xdr:nvGrpSpPr>
      <xdr:grpSpPr bwMode="auto">
        <a:xfrm>
          <a:off x="12696825" y="5562600"/>
          <a:ext cx="190500" cy="190500"/>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39</xdr:col>
      <xdr:colOff>38100</xdr:colOff>
      <xdr:row>23</xdr:row>
      <xdr:rowOff>0</xdr:rowOff>
    </xdr:from>
    <xdr:to>
      <xdr:col>40</xdr:col>
      <xdr:colOff>190500</xdr:colOff>
      <xdr:row>23</xdr:row>
      <xdr:rowOff>190500</xdr:rowOff>
    </xdr:to>
    <xdr:grpSp>
      <xdr:nvGrpSpPr>
        <xdr:cNvPr id="19" name="shCalendar" hidden="1"/>
        <xdr:cNvGrpSpPr>
          <a:grpSpLocks/>
        </xdr:cNvGrpSpPr>
      </xdr:nvGrpSpPr>
      <xdr:grpSpPr bwMode="auto">
        <a:xfrm>
          <a:off x="16068675" y="5562600"/>
          <a:ext cx="190500" cy="190500"/>
          <a:chOff x="13896191" y="1813753"/>
          <a:chExt cx="211023" cy="178845"/>
        </a:xfrm>
      </xdr:grpSpPr>
      <xdr:sp macro="[1]!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39</xdr:col>
      <xdr:colOff>38100</xdr:colOff>
      <xdr:row>23</xdr:row>
      <xdr:rowOff>0</xdr:rowOff>
    </xdr:from>
    <xdr:to>
      <xdr:col>40</xdr:col>
      <xdr:colOff>190500</xdr:colOff>
      <xdr:row>23</xdr:row>
      <xdr:rowOff>190500</xdr:rowOff>
    </xdr:to>
    <xdr:grpSp>
      <xdr:nvGrpSpPr>
        <xdr:cNvPr id="22" name="shCalendar" hidden="1"/>
        <xdr:cNvGrpSpPr>
          <a:grpSpLocks/>
        </xdr:cNvGrpSpPr>
      </xdr:nvGrpSpPr>
      <xdr:grpSpPr bwMode="auto">
        <a:xfrm>
          <a:off x="16068675" y="5562600"/>
          <a:ext cx="190500" cy="190500"/>
          <a:chOff x="13896191" y="1813753"/>
          <a:chExt cx="211023" cy="178845"/>
        </a:xfrm>
      </xdr:grpSpPr>
      <xdr:sp macro="[1]!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REQUEST.WARM(v1.0.2)%2020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7">
          <cell r="F7" t="str">
            <v>Ханты-Мансийский автономный округ</v>
          </cell>
        </row>
        <row r="11">
          <cell r="F11" t="str">
            <v>01.01.2019</v>
          </cell>
        </row>
        <row r="12">
          <cell r="F12" t="str">
            <v>31.12.2023</v>
          </cell>
        </row>
        <row r="15">
          <cell r="F15" t="str">
            <v>28.04.2021</v>
          </cell>
        </row>
        <row r="19">
          <cell r="F19" t="str">
            <v>27.04.2018</v>
          </cell>
        </row>
        <row r="20">
          <cell r="F20" t="str">
            <v>412</v>
          </cell>
        </row>
        <row r="24">
          <cell r="F24" t="str">
            <v>28.04.2021</v>
          </cell>
        </row>
        <row r="25">
          <cell r="F25" t="str">
            <v>724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3">
          <cell r="N23" t="str">
            <v>нет</v>
          </cell>
          <cell r="P23">
            <v>1</v>
          </cell>
          <cell r="R23" t="str">
            <v>нет</v>
          </cell>
          <cell r="T23">
            <v>1</v>
          </cell>
          <cell r="V23" t="str">
            <v>нет</v>
          </cell>
          <cell r="X23">
            <v>1</v>
          </cell>
          <cell r="AC23" t="str">
            <v>да</v>
          </cell>
          <cell r="AE23" t="str">
            <v>нет</v>
          </cell>
        </row>
        <row r="24">
          <cell r="AA24" t="str">
            <v>-</v>
          </cell>
        </row>
      </sheetData>
      <sheetData sheetId="28"/>
      <sheetData sheetId="29"/>
      <sheetData sheetId="30"/>
      <sheetData sheetId="31"/>
      <sheetData sheetId="32"/>
      <sheetData sheetId="33"/>
      <sheetData sheetId="34"/>
      <sheetData sheetId="35"/>
      <sheetData sheetId="36"/>
      <sheetData sheetId="37"/>
      <sheetData sheetId="38"/>
      <sheetData sheetId="39">
        <row r="2">
          <cell r="H2" t="str">
            <v>общий</v>
          </cell>
          <cell r="K2" t="str">
            <v>метод экономически обоснованных расходов (затрат)</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Тарифы на тепловую энергию (мощность), поставляемую другим теплоснабжающим организациям теплоснабжающими организациями</v>
          </cell>
          <cell r="AZ2" t="str">
            <v>Форма 1.0.1</v>
          </cell>
          <cell r="BA2" t="str">
            <v>Основные параметры раскрываемой информации</v>
          </cell>
          <cell r="BC2" t="str">
            <v>Регулируемая организация</v>
          </cell>
        </row>
        <row r="3">
          <cell r="H3" t="str">
            <v>общий с учетом освобождения от уплаты НДС</v>
          </cell>
          <cell r="K3" t="str">
            <v>метод индексации установленных тарифов</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Тарифы на теплоноситель, поставляемый теплоснабжающими организациями потребителям, другим теплоснабжающим организациям</v>
          </cell>
          <cell r="AZ3" t="str">
            <v>Форма 4.9</v>
          </cell>
          <cell r="BA3" t="str">
            <v>Информация о способах приобретения, стоимости и объемах товаров, необходимых для производства товаров и (или) оказания услуг</v>
          </cell>
          <cell r="BC3" t="str">
            <v>Единая теплоснабжающая организация</v>
          </cell>
        </row>
        <row r="4">
          <cell r="H4" t="str">
            <v>специальный (упрощенная система налогообложения, система налогообложения для сельскохозяйственных производителей)</v>
          </cell>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4" t="str">
            <v>Форма 4.10.1</v>
          </cell>
          <cell r="BA4" t="str">
            <v>Информация о предложении регулируемой организацией об установлении тарифов в сфере теплоснабжения на очередной период регулирования</v>
          </cell>
          <cell r="BC4" t="str">
            <v>Теплоснабжающая организация в ценовой зоне теплоснабжения</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Тарифы на услуги по передаче тепловой энергии</v>
          </cell>
          <cell r="AZ5" t="str">
            <v>Форма 4.10.2</v>
          </cell>
          <cell r="BA5" t="str">
            <v>Информация о предложении величин тарифов на тепловую энергию, поддержанию резервной тепловой мощности</v>
          </cell>
          <cell r="BC5" t="str">
            <v>Теплосетевая организация в ценовой зоне теплоснабжения</v>
          </cell>
        </row>
        <row r="6">
          <cell r="O6" t="str">
            <v>отборный пар, 7-13 кг/см2</v>
          </cell>
          <cell r="R6" t="str">
            <v>без дифференциации</v>
          </cell>
          <cell r="T6" t="str">
            <v>701 мм и выше</v>
          </cell>
          <cell r="AQ6" t="str">
            <v>Тарифы на услуги по передаче теплоносителя</v>
          </cell>
          <cell r="AZ6" t="str">
            <v>Форма 4.10.3</v>
          </cell>
          <cell r="BA6" t="str">
            <v>Информация о предложении величин тарифов на теплоноситель, передачу тепловой энергии, теплоносителя</v>
          </cell>
        </row>
        <row r="7">
          <cell r="J7" t="str">
            <v>руб./Гкал/ч/мес</v>
          </cell>
          <cell r="O7" t="str">
            <v>отборный пар, &gt; 13 кг/см2</v>
          </cell>
          <cell r="AQ7" t="str">
            <v>Плата за подключение к системе теплоснабжения</v>
          </cell>
          <cell r="AZ7" t="str">
            <v>Форма 4.10.4</v>
          </cell>
          <cell r="BA7" t="str">
            <v>Информация о предложении величин тарифов на горячую воду (в открытых системах)</v>
          </cell>
        </row>
        <row r="8">
          <cell r="J8" t="str">
            <v>руб./Гкал</v>
          </cell>
          <cell r="O8" t="str">
            <v>острый и редуцированный пар</v>
          </cell>
          <cell r="AQ8" t="str">
            <v>Плата за подключение к системе теплоснабжения (индивидуальная)</v>
          </cell>
          <cell r="AZ8" t="str">
            <v>Форма 4.10.5</v>
          </cell>
          <cell r="BA8" t="str">
            <v>Информация о предложении величин тарифов на подключение к системе теплоснабжения</v>
          </cell>
        </row>
        <row r="9">
          <cell r="O9" t="str">
            <v>горячая вода в системе централизованного теплоснабжения на отопление</v>
          </cell>
          <cell r="AQ9" t="str">
            <v>Плата за услуги по поддержанию резервной тепловой мощности при отсутствии потребления тепловой энергии</v>
          </cell>
          <cell r="AZ9" t="str">
            <v>Форма 4.10.6</v>
          </cell>
          <cell r="BA9" t="str">
            <v>Информация о предложении платы за подключение к системе теплоснабжения в индивидуальном порядке</v>
          </cell>
        </row>
        <row r="10">
          <cell r="O10" t="str">
            <v>горячая вода в системе централизованного теплоснабжения на горячее водоснабжение</v>
          </cell>
          <cell r="AQ10"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row>
        <row r="11">
          <cell r="O11" t="str">
            <v>прочее</v>
          </cell>
        </row>
        <row r="12">
          <cell r="O12" t="str">
            <v>без дифференциации</v>
          </cell>
        </row>
      </sheetData>
      <sheetData sheetId="40"/>
      <sheetData sheetId="41"/>
      <sheetData sheetId="42"/>
      <sheetData sheetId="43"/>
      <sheetData sheetId="44"/>
      <sheetData sheetId="45">
        <row r="3">
          <cell r="B3" t="str">
            <v>Сургутский муниципальный район, Нижнесортымский (71826423);</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E30"/>
  <sheetViews>
    <sheetView tabSelected="1" topLeftCell="I4" workbookViewId="0">
      <selection activeCell="AA35" sqref="AA35"/>
    </sheetView>
  </sheetViews>
  <sheetFormatPr defaultColWidth="10.5703125" defaultRowHeight="14.25"/>
  <cols>
    <col min="1" max="6" width="10.5703125" style="1" hidden="1" customWidth="1"/>
    <col min="7" max="8" width="9.140625" style="2" hidden="1" customWidth="1"/>
    <col min="9" max="9" width="3.7109375" style="3" customWidth="1"/>
    <col min="10" max="10" width="3.7109375" style="4" customWidth="1"/>
    <col min="11" max="11" width="3.7109375" style="4" hidden="1" customWidth="1"/>
    <col min="12" max="12" width="9.42578125" style="5" customWidth="1"/>
    <col min="13" max="13" width="23.140625" style="5" customWidth="1"/>
    <col min="14" max="17" width="9.42578125" style="5" customWidth="1"/>
    <col min="18" max="18" width="11.140625" style="5" customWidth="1"/>
    <col min="19" max="19" width="9.42578125" style="5" hidden="1" customWidth="1"/>
    <col min="20" max="20" width="12.28515625" style="5" customWidth="1"/>
    <col min="21" max="21" width="9.42578125" style="5" hidden="1" customWidth="1"/>
    <col min="22" max="24" width="9.42578125" style="5" customWidth="1"/>
    <col min="25" max="25" width="11" style="5" customWidth="1"/>
    <col min="26" max="26" width="9.42578125" style="5" hidden="1" customWidth="1"/>
    <col min="27" max="27" width="11.28515625" style="5" customWidth="1"/>
    <col min="28" max="28" width="9.42578125" style="5" hidden="1" customWidth="1"/>
    <col min="29" max="31" width="9.42578125" style="5" customWidth="1"/>
    <col min="32" max="32" width="10.42578125" style="5" customWidth="1"/>
    <col min="33" max="33" width="9.42578125" style="5" hidden="1" customWidth="1"/>
    <col min="34" max="34" width="10.85546875" style="5" customWidth="1"/>
    <col min="35" max="35" width="9.42578125" style="5" hidden="1" customWidth="1"/>
    <col min="36" max="38" width="9.42578125" style="5" customWidth="1"/>
    <col min="39" max="39" width="11.42578125" style="5" customWidth="1"/>
    <col min="40" max="40" width="9.42578125" style="5" hidden="1" customWidth="1"/>
    <col min="41" max="41" width="11.85546875" style="5" customWidth="1"/>
    <col min="42" max="43" width="9.42578125" style="5" hidden="1" customWidth="1"/>
    <col min="44" max="44" width="110.140625" style="5" customWidth="1"/>
    <col min="45" max="46" width="10.5703125" style="1"/>
    <col min="47" max="47" width="11.140625" style="1" customWidth="1"/>
    <col min="48" max="55" width="10.5703125" style="1"/>
    <col min="56" max="277" width="10.5703125" style="5"/>
    <col min="278" max="285" width="0" style="5" hidden="1" customWidth="1"/>
    <col min="286" max="286" width="3.7109375" style="5" customWidth="1"/>
    <col min="287" max="287" width="3.85546875" style="5" customWidth="1"/>
    <col min="288" max="288" width="3.7109375" style="5" customWidth="1"/>
    <col min="289" max="289" width="12.7109375" style="5" customWidth="1"/>
    <col min="290" max="290" width="52.7109375" style="5" customWidth="1"/>
    <col min="291" max="294" width="0" style="5" hidden="1" customWidth="1"/>
    <col min="295" max="295" width="12.28515625" style="5" customWidth="1"/>
    <col min="296" max="296" width="6.42578125" style="5" customWidth="1"/>
    <col min="297" max="297" width="12.28515625" style="5" customWidth="1"/>
    <col min="298" max="298" width="0" style="5" hidden="1" customWidth="1"/>
    <col min="299" max="299" width="3.7109375" style="5" customWidth="1"/>
    <col min="300" max="300" width="11.140625" style="5" bestFit="1" customWidth="1"/>
    <col min="301" max="302" width="10.5703125" style="5"/>
    <col min="303" max="303" width="11.140625" style="5" customWidth="1"/>
    <col min="304" max="533" width="10.5703125" style="5"/>
    <col min="534" max="541" width="0" style="5" hidden="1" customWidth="1"/>
    <col min="542" max="542" width="3.7109375" style="5" customWidth="1"/>
    <col min="543" max="543" width="3.85546875" style="5" customWidth="1"/>
    <col min="544" max="544" width="3.7109375" style="5" customWidth="1"/>
    <col min="545" max="545" width="12.7109375" style="5" customWidth="1"/>
    <col min="546" max="546" width="52.7109375" style="5" customWidth="1"/>
    <col min="547" max="550" width="0" style="5" hidden="1" customWidth="1"/>
    <col min="551" max="551" width="12.28515625" style="5" customWidth="1"/>
    <col min="552" max="552" width="6.42578125" style="5" customWidth="1"/>
    <col min="553" max="553" width="12.28515625" style="5" customWidth="1"/>
    <col min="554" max="554" width="0" style="5" hidden="1" customWidth="1"/>
    <col min="555" max="555" width="3.7109375" style="5" customWidth="1"/>
    <col min="556" max="556" width="11.140625" style="5" bestFit="1" customWidth="1"/>
    <col min="557" max="558" width="10.5703125" style="5"/>
    <col min="559" max="559" width="11.140625" style="5" customWidth="1"/>
    <col min="560" max="789" width="10.5703125" style="5"/>
    <col min="790" max="797" width="0" style="5" hidden="1" customWidth="1"/>
    <col min="798" max="798" width="3.7109375" style="5" customWidth="1"/>
    <col min="799" max="799" width="3.85546875" style="5" customWidth="1"/>
    <col min="800" max="800" width="3.7109375" style="5" customWidth="1"/>
    <col min="801" max="801" width="12.7109375" style="5" customWidth="1"/>
    <col min="802" max="802" width="52.7109375" style="5" customWidth="1"/>
    <col min="803" max="806" width="0" style="5" hidden="1" customWidth="1"/>
    <col min="807" max="807" width="12.28515625" style="5" customWidth="1"/>
    <col min="808" max="808" width="6.42578125" style="5" customWidth="1"/>
    <col min="809" max="809" width="12.28515625" style="5" customWidth="1"/>
    <col min="810" max="810" width="0" style="5" hidden="1" customWidth="1"/>
    <col min="811" max="811" width="3.7109375" style="5" customWidth="1"/>
    <col min="812" max="812" width="11.140625" style="5" bestFit="1" customWidth="1"/>
    <col min="813" max="814" width="10.5703125" style="5"/>
    <col min="815" max="815" width="11.140625" style="5" customWidth="1"/>
    <col min="816" max="1045" width="10.5703125" style="5"/>
    <col min="1046" max="1053" width="0" style="5" hidden="1" customWidth="1"/>
    <col min="1054" max="1054" width="3.7109375" style="5" customWidth="1"/>
    <col min="1055" max="1055" width="3.85546875" style="5" customWidth="1"/>
    <col min="1056" max="1056" width="3.7109375" style="5" customWidth="1"/>
    <col min="1057" max="1057" width="12.7109375" style="5" customWidth="1"/>
    <col min="1058" max="1058" width="52.7109375" style="5" customWidth="1"/>
    <col min="1059" max="1062" width="0" style="5" hidden="1" customWidth="1"/>
    <col min="1063" max="1063" width="12.28515625" style="5" customWidth="1"/>
    <col min="1064" max="1064" width="6.42578125" style="5" customWidth="1"/>
    <col min="1065" max="1065" width="12.28515625" style="5" customWidth="1"/>
    <col min="1066" max="1066" width="0" style="5" hidden="1" customWidth="1"/>
    <col min="1067" max="1067" width="3.7109375" style="5" customWidth="1"/>
    <col min="1068" max="1068" width="11.140625" style="5" bestFit="1" customWidth="1"/>
    <col min="1069" max="1070" width="10.5703125" style="5"/>
    <col min="1071" max="1071" width="11.140625" style="5" customWidth="1"/>
    <col min="1072" max="1301" width="10.5703125" style="5"/>
    <col min="1302" max="1309" width="0" style="5" hidden="1" customWidth="1"/>
    <col min="1310" max="1310" width="3.7109375" style="5" customWidth="1"/>
    <col min="1311" max="1311" width="3.85546875" style="5" customWidth="1"/>
    <col min="1312" max="1312" width="3.7109375" style="5" customWidth="1"/>
    <col min="1313" max="1313" width="12.7109375" style="5" customWidth="1"/>
    <col min="1314" max="1314" width="52.7109375" style="5" customWidth="1"/>
    <col min="1315" max="1318" width="0" style="5" hidden="1" customWidth="1"/>
    <col min="1319" max="1319" width="12.28515625" style="5" customWidth="1"/>
    <col min="1320" max="1320" width="6.42578125" style="5" customWidth="1"/>
    <col min="1321" max="1321" width="12.28515625" style="5" customWidth="1"/>
    <col min="1322" max="1322" width="0" style="5" hidden="1" customWidth="1"/>
    <col min="1323" max="1323" width="3.7109375" style="5" customWidth="1"/>
    <col min="1324" max="1324" width="11.140625" style="5" bestFit="1" customWidth="1"/>
    <col min="1325" max="1326" width="10.5703125" style="5"/>
    <col min="1327" max="1327" width="11.140625" style="5" customWidth="1"/>
    <col min="1328" max="1557" width="10.5703125" style="5"/>
    <col min="1558" max="1565" width="0" style="5" hidden="1" customWidth="1"/>
    <col min="1566" max="1566" width="3.7109375" style="5" customWidth="1"/>
    <col min="1567" max="1567" width="3.85546875" style="5" customWidth="1"/>
    <col min="1568" max="1568" width="3.7109375" style="5" customWidth="1"/>
    <col min="1569" max="1569" width="12.7109375" style="5" customWidth="1"/>
    <col min="1570" max="1570" width="52.7109375" style="5" customWidth="1"/>
    <col min="1571" max="1574" width="0" style="5" hidden="1" customWidth="1"/>
    <col min="1575" max="1575" width="12.28515625" style="5" customWidth="1"/>
    <col min="1576" max="1576" width="6.42578125" style="5" customWidth="1"/>
    <col min="1577" max="1577" width="12.28515625" style="5" customWidth="1"/>
    <col min="1578" max="1578" width="0" style="5" hidden="1" customWidth="1"/>
    <col min="1579" max="1579" width="3.7109375" style="5" customWidth="1"/>
    <col min="1580" max="1580" width="11.140625" style="5" bestFit="1" customWidth="1"/>
    <col min="1581" max="1582" width="10.5703125" style="5"/>
    <col min="1583" max="1583" width="11.140625" style="5" customWidth="1"/>
    <col min="1584" max="1813" width="10.5703125" style="5"/>
    <col min="1814" max="1821" width="0" style="5" hidden="1" customWidth="1"/>
    <col min="1822" max="1822" width="3.7109375" style="5" customWidth="1"/>
    <col min="1823" max="1823" width="3.85546875" style="5" customWidth="1"/>
    <col min="1824" max="1824" width="3.7109375" style="5" customWidth="1"/>
    <col min="1825" max="1825" width="12.7109375" style="5" customWidth="1"/>
    <col min="1826" max="1826" width="52.7109375" style="5" customWidth="1"/>
    <col min="1827" max="1830" width="0" style="5" hidden="1" customWidth="1"/>
    <col min="1831" max="1831" width="12.28515625" style="5" customWidth="1"/>
    <col min="1832" max="1832" width="6.42578125" style="5" customWidth="1"/>
    <col min="1833" max="1833" width="12.28515625" style="5" customWidth="1"/>
    <col min="1834" max="1834" width="0" style="5" hidden="1" customWidth="1"/>
    <col min="1835" max="1835" width="3.7109375" style="5" customWidth="1"/>
    <col min="1836" max="1836" width="11.140625" style="5" bestFit="1" customWidth="1"/>
    <col min="1837" max="1838" width="10.5703125" style="5"/>
    <col min="1839" max="1839" width="11.140625" style="5" customWidth="1"/>
    <col min="1840" max="2069" width="10.5703125" style="5"/>
    <col min="2070" max="2077" width="0" style="5" hidden="1" customWidth="1"/>
    <col min="2078" max="2078" width="3.7109375" style="5" customWidth="1"/>
    <col min="2079" max="2079" width="3.85546875" style="5" customWidth="1"/>
    <col min="2080" max="2080" width="3.7109375" style="5" customWidth="1"/>
    <col min="2081" max="2081" width="12.7109375" style="5" customWidth="1"/>
    <col min="2082" max="2082" width="52.7109375" style="5" customWidth="1"/>
    <col min="2083" max="2086" width="0" style="5" hidden="1" customWidth="1"/>
    <col min="2087" max="2087" width="12.28515625" style="5" customWidth="1"/>
    <col min="2088" max="2088" width="6.42578125" style="5" customWidth="1"/>
    <col min="2089" max="2089" width="12.28515625" style="5" customWidth="1"/>
    <col min="2090" max="2090" width="0" style="5" hidden="1" customWidth="1"/>
    <col min="2091" max="2091" width="3.7109375" style="5" customWidth="1"/>
    <col min="2092" max="2092" width="11.140625" style="5" bestFit="1" customWidth="1"/>
    <col min="2093" max="2094" width="10.5703125" style="5"/>
    <col min="2095" max="2095" width="11.140625" style="5" customWidth="1"/>
    <col min="2096" max="2325" width="10.5703125" style="5"/>
    <col min="2326" max="2333" width="0" style="5" hidden="1" customWidth="1"/>
    <col min="2334" max="2334" width="3.7109375" style="5" customWidth="1"/>
    <col min="2335" max="2335" width="3.85546875" style="5" customWidth="1"/>
    <col min="2336" max="2336" width="3.7109375" style="5" customWidth="1"/>
    <col min="2337" max="2337" width="12.7109375" style="5" customWidth="1"/>
    <col min="2338" max="2338" width="52.7109375" style="5" customWidth="1"/>
    <col min="2339" max="2342" width="0" style="5" hidden="1" customWidth="1"/>
    <col min="2343" max="2343" width="12.28515625" style="5" customWidth="1"/>
    <col min="2344" max="2344" width="6.42578125" style="5" customWidth="1"/>
    <col min="2345" max="2345" width="12.28515625" style="5" customWidth="1"/>
    <col min="2346" max="2346" width="0" style="5" hidden="1" customWidth="1"/>
    <col min="2347" max="2347" width="3.7109375" style="5" customWidth="1"/>
    <col min="2348" max="2348" width="11.140625" style="5" bestFit="1" customWidth="1"/>
    <col min="2349" max="2350" width="10.5703125" style="5"/>
    <col min="2351" max="2351" width="11.140625" style="5" customWidth="1"/>
    <col min="2352" max="2581" width="10.5703125" style="5"/>
    <col min="2582" max="2589" width="0" style="5" hidden="1" customWidth="1"/>
    <col min="2590" max="2590" width="3.7109375" style="5" customWidth="1"/>
    <col min="2591" max="2591" width="3.85546875" style="5" customWidth="1"/>
    <col min="2592" max="2592" width="3.7109375" style="5" customWidth="1"/>
    <col min="2593" max="2593" width="12.7109375" style="5" customWidth="1"/>
    <col min="2594" max="2594" width="52.7109375" style="5" customWidth="1"/>
    <col min="2595" max="2598" width="0" style="5" hidden="1" customWidth="1"/>
    <col min="2599" max="2599" width="12.28515625" style="5" customWidth="1"/>
    <col min="2600" max="2600" width="6.42578125" style="5" customWidth="1"/>
    <col min="2601" max="2601" width="12.28515625" style="5" customWidth="1"/>
    <col min="2602" max="2602" width="0" style="5" hidden="1" customWidth="1"/>
    <col min="2603" max="2603" width="3.7109375" style="5" customWidth="1"/>
    <col min="2604" max="2604" width="11.140625" style="5" bestFit="1" customWidth="1"/>
    <col min="2605" max="2606" width="10.5703125" style="5"/>
    <col min="2607" max="2607" width="11.140625" style="5" customWidth="1"/>
    <col min="2608" max="2837" width="10.5703125" style="5"/>
    <col min="2838" max="2845" width="0" style="5" hidden="1" customWidth="1"/>
    <col min="2846" max="2846" width="3.7109375" style="5" customWidth="1"/>
    <col min="2847" max="2847" width="3.85546875" style="5" customWidth="1"/>
    <col min="2848" max="2848" width="3.7109375" style="5" customWidth="1"/>
    <col min="2849" max="2849" width="12.7109375" style="5" customWidth="1"/>
    <col min="2850" max="2850" width="52.7109375" style="5" customWidth="1"/>
    <col min="2851" max="2854" width="0" style="5" hidden="1" customWidth="1"/>
    <col min="2855" max="2855" width="12.28515625" style="5" customWidth="1"/>
    <col min="2856" max="2856" width="6.42578125" style="5" customWidth="1"/>
    <col min="2857" max="2857" width="12.28515625" style="5" customWidth="1"/>
    <col min="2858" max="2858" width="0" style="5" hidden="1" customWidth="1"/>
    <col min="2859" max="2859" width="3.7109375" style="5" customWidth="1"/>
    <col min="2860" max="2860" width="11.140625" style="5" bestFit="1" customWidth="1"/>
    <col min="2861" max="2862" width="10.5703125" style="5"/>
    <col min="2863" max="2863" width="11.140625" style="5" customWidth="1"/>
    <col min="2864" max="3093" width="10.5703125" style="5"/>
    <col min="3094" max="3101" width="0" style="5" hidden="1" customWidth="1"/>
    <col min="3102" max="3102" width="3.7109375" style="5" customWidth="1"/>
    <col min="3103" max="3103" width="3.85546875" style="5" customWidth="1"/>
    <col min="3104" max="3104" width="3.7109375" style="5" customWidth="1"/>
    <col min="3105" max="3105" width="12.7109375" style="5" customWidth="1"/>
    <col min="3106" max="3106" width="52.7109375" style="5" customWidth="1"/>
    <col min="3107" max="3110" width="0" style="5" hidden="1" customWidth="1"/>
    <col min="3111" max="3111" width="12.28515625" style="5" customWidth="1"/>
    <col min="3112" max="3112" width="6.42578125" style="5" customWidth="1"/>
    <col min="3113" max="3113" width="12.28515625" style="5" customWidth="1"/>
    <col min="3114" max="3114" width="0" style="5" hidden="1" customWidth="1"/>
    <col min="3115" max="3115" width="3.7109375" style="5" customWidth="1"/>
    <col min="3116" max="3116" width="11.140625" style="5" bestFit="1" customWidth="1"/>
    <col min="3117" max="3118" width="10.5703125" style="5"/>
    <col min="3119" max="3119" width="11.140625" style="5" customWidth="1"/>
    <col min="3120" max="3349" width="10.5703125" style="5"/>
    <col min="3350" max="3357" width="0" style="5" hidden="1" customWidth="1"/>
    <col min="3358" max="3358" width="3.7109375" style="5" customWidth="1"/>
    <col min="3359" max="3359" width="3.85546875" style="5" customWidth="1"/>
    <col min="3360" max="3360" width="3.7109375" style="5" customWidth="1"/>
    <col min="3361" max="3361" width="12.7109375" style="5" customWidth="1"/>
    <col min="3362" max="3362" width="52.7109375" style="5" customWidth="1"/>
    <col min="3363" max="3366" width="0" style="5" hidden="1" customWidth="1"/>
    <col min="3367" max="3367" width="12.28515625" style="5" customWidth="1"/>
    <col min="3368" max="3368" width="6.42578125" style="5" customWidth="1"/>
    <col min="3369" max="3369" width="12.28515625" style="5" customWidth="1"/>
    <col min="3370" max="3370" width="0" style="5" hidden="1" customWidth="1"/>
    <col min="3371" max="3371" width="3.7109375" style="5" customWidth="1"/>
    <col min="3372" max="3372" width="11.140625" style="5" bestFit="1" customWidth="1"/>
    <col min="3373" max="3374" width="10.5703125" style="5"/>
    <col min="3375" max="3375" width="11.140625" style="5" customWidth="1"/>
    <col min="3376" max="3605" width="10.5703125" style="5"/>
    <col min="3606" max="3613" width="0" style="5" hidden="1" customWidth="1"/>
    <col min="3614" max="3614" width="3.7109375" style="5" customWidth="1"/>
    <col min="3615" max="3615" width="3.85546875" style="5" customWidth="1"/>
    <col min="3616" max="3616" width="3.7109375" style="5" customWidth="1"/>
    <col min="3617" max="3617" width="12.7109375" style="5" customWidth="1"/>
    <col min="3618" max="3618" width="52.7109375" style="5" customWidth="1"/>
    <col min="3619" max="3622" width="0" style="5" hidden="1" customWidth="1"/>
    <col min="3623" max="3623" width="12.28515625" style="5" customWidth="1"/>
    <col min="3624" max="3624" width="6.42578125" style="5" customWidth="1"/>
    <col min="3625" max="3625" width="12.28515625" style="5" customWidth="1"/>
    <col min="3626" max="3626" width="0" style="5" hidden="1" customWidth="1"/>
    <col min="3627" max="3627" width="3.7109375" style="5" customWidth="1"/>
    <col min="3628" max="3628" width="11.140625" style="5" bestFit="1" customWidth="1"/>
    <col min="3629" max="3630" width="10.5703125" style="5"/>
    <col min="3631" max="3631" width="11.140625" style="5" customWidth="1"/>
    <col min="3632" max="3861" width="10.5703125" style="5"/>
    <col min="3862" max="3869" width="0" style="5" hidden="1" customWidth="1"/>
    <col min="3870" max="3870" width="3.7109375" style="5" customWidth="1"/>
    <col min="3871" max="3871" width="3.85546875" style="5" customWidth="1"/>
    <col min="3872" max="3872" width="3.7109375" style="5" customWidth="1"/>
    <col min="3873" max="3873" width="12.7109375" style="5" customWidth="1"/>
    <col min="3874" max="3874" width="52.7109375" style="5" customWidth="1"/>
    <col min="3875" max="3878" width="0" style="5" hidden="1" customWidth="1"/>
    <col min="3879" max="3879" width="12.28515625" style="5" customWidth="1"/>
    <col min="3880" max="3880" width="6.42578125" style="5" customWidth="1"/>
    <col min="3881" max="3881" width="12.28515625" style="5" customWidth="1"/>
    <col min="3882" max="3882" width="0" style="5" hidden="1" customWidth="1"/>
    <col min="3883" max="3883" width="3.7109375" style="5" customWidth="1"/>
    <col min="3884" max="3884" width="11.140625" style="5" bestFit="1" customWidth="1"/>
    <col min="3885" max="3886" width="10.5703125" style="5"/>
    <col min="3887" max="3887" width="11.140625" style="5" customWidth="1"/>
    <col min="3888" max="4117" width="10.5703125" style="5"/>
    <col min="4118" max="4125" width="0" style="5" hidden="1" customWidth="1"/>
    <col min="4126" max="4126" width="3.7109375" style="5" customWidth="1"/>
    <col min="4127" max="4127" width="3.85546875" style="5" customWidth="1"/>
    <col min="4128" max="4128" width="3.7109375" style="5" customWidth="1"/>
    <col min="4129" max="4129" width="12.7109375" style="5" customWidth="1"/>
    <col min="4130" max="4130" width="52.7109375" style="5" customWidth="1"/>
    <col min="4131" max="4134" width="0" style="5" hidden="1" customWidth="1"/>
    <col min="4135" max="4135" width="12.28515625" style="5" customWidth="1"/>
    <col min="4136" max="4136" width="6.42578125" style="5" customWidth="1"/>
    <col min="4137" max="4137" width="12.28515625" style="5" customWidth="1"/>
    <col min="4138" max="4138" width="0" style="5" hidden="1" customWidth="1"/>
    <col min="4139" max="4139" width="3.7109375" style="5" customWidth="1"/>
    <col min="4140" max="4140" width="11.140625" style="5" bestFit="1" customWidth="1"/>
    <col min="4141" max="4142" width="10.5703125" style="5"/>
    <col min="4143" max="4143" width="11.140625" style="5" customWidth="1"/>
    <col min="4144" max="4373" width="10.5703125" style="5"/>
    <col min="4374" max="4381" width="0" style="5" hidden="1" customWidth="1"/>
    <col min="4382" max="4382" width="3.7109375" style="5" customWidth="1"/>
    <col min="4383" max="4383" width="3.85546875" style="5" customWidth="1"/>
    <col min="4384" max="4384" width="3.7109375" style="5" customWidth="1"/>
    <col min="4385" max="4385" width="12.7109375" style="5" customWidth="1"/>
    <col min="4386" max="4386" width="52.7109375" style="5" customWidth="1"/>
    <col min="4387" max="4390" width="0" style="5" hidden="1" customWidth="1"/>
    <col min="4391" max="4391" width="12.28515625" style="5" customWidth="1"/>
    <col min="4392" max="4392" width="6.42578125" style="5" customWidth="1"/>
    <col min="4393" max="4393" width="12.28515625" style="5" customWidth="1"/>
    <col min="4394" max="4394" width="0" style="5" hidden="1" customWidth="1"/>
    <col min="4395" max="4395" width="3.7109375" style="5" customWidth="1"/>
    <col min="4396" max="4396" width="11.140625" style="5" bestFit="1" customWidth="1"/>
    <col min="4397" max="4398" width="10.5703125" style="5"/>
    <col min="4399" max="4399" width="11.140625" style="5" customWidth="1"/>
    <col min="4400" max="4629" width="10.5703125" style="5"/>
    <col min="4630" max="4637" width="0" style="5" hidden="1" customWidth="1"/>
    <col min="4638" max="4638" width="3.7109375" style="5" customWidth="1"/>
    <col min="4639" max="4639" width="3.85546875" style="5" customWidth="1"/>
    <col min="4640" max="4640" width="3.7109375" style="5" customWidth="1"/>
    <col min="4641" max="4641" width="12.7109375" style="5" customWidth="1"/>
    <col min="4642" max="4642" width="52.7109375" style="5" customWidth="1"/>
    <col min="4643" max="4646" width="0" style="5" hidden="1" customWidth="1"/>
    <col min="4647" max="4647" width="12.28515625" style="5" customWidth="1"/>
    <col min="4648" max="4648" width="6.42578125" style="5" customWidth="1"/>
    <col min="4649" max="4649" width="12.28515625" style="5" customWidth="1"/>
    <col min="4650" max="4650" width="0" style="5" hidden="1" customWidth="1"/>
    <col min="4651" max="4651" width="3.7109375" style="5" customWidth="1"/>
    <col min="4652" max="4652" width="11.140625" style="5" bestFit="1" customWidth="1"/>
    <col min="4653" max="4654" width="10.5703125" style="5"/>
    <col min="4655" max="4655" width="11.140625" style="5" customWidth="1"/>
    <col min="4656" max="4885" width="10.5703125" style="5"/>
    <col min="4886" max="4893" width="0" style="5" hidden="1" customWidth="1"/>
    <col min="4894" max="4894" width="3.7109375" style="5" customWidth="1"/>
    <col min="4895" max="4895" width="3.85546875" style="5" customWidth="1"/>
    <col min="4896" max="4896" width="3.7109375" style="5" customWidth="1"/>
    <col min="4897" max="4897" width="12.7109375" style="5" customWidth="1"/>
    <col min="4898" max="4898" width="52.7109375" style="5" customWidth="1"/>
    <col min="4899" max="4902" width="0" style="5" hidden="1" customWidth="1"/>
    <col min="4903" max="4903" width="12.28515625" style="5" customWidth="1"/>
    <col min="4904" max="4904" width="6.42578125" style="5" customWidth="1"/>
    <col min="4905" max="4905" width="12.28515625" style="5" customWidth="1"/>
    <col min="4906" max="4906" width="0" style="5" hidden="1" customWidth="1"/>
    <col min="4907" max="4907" width="3.7109375" style="5" customWidth="1"/>
    <col min="4908" max="4908" width="11.140625" style="5" bestFit="1" customWidth="1"/>
    <col min="4909" max="4910" width="10.5703125" style="5"/>
    <col min="4911" max="4911" width="11.140625" style="5" customWidth="1"/>
    <col min="4912" max="5141" width="10.5703125" style="5"/>
    <col min="5142" max="5149" width="0" style="5" hidden="1" customWidth="1"/>
    <col min="5150" max="5150" width="3.7109375" style="5" customWidth="1"/>
    <col min="5151" max="5151" width="3.85546875" style="5" customWidth="1"/>
    <col min="5152" max="5152" width="3.7109375" style="5" customWidth="1"/>
    <col min="5153" max="5153" width="12.7109375" style="5" customWidth="1"/>
    <col min="5154" max="5154" width="52.7109375" style="5" customWidth="1"/>
    <col min="5155" max="5158" width="0" style="5" hidden="1" customWidth="1"/>
    <col min="5159" max="5159" width="12.28515625" style="5" customWidth="1"/>
    <col min="5160" max="5160" width="6.42578125" style="5" customWidth="1"/>
    <col min="5161" max="5161" width="12.28515625" style="5" customWidth="1"/>
    <col min="5162" max="5162" width="0" style="5" hidden="1" customWidth="1"/>
    <col min="5163" max="5163" width="3.7109375" style="5" customWidth="1"/>
    <col min="5164" max="5164" width="11.140625" style="5" bestFit="1" customWidth="1"/>
    <col min="5165" max="5166" width="10.5703125" style="5"/>
    <col min="5167" max="5167" width="11.140625" style="5" customWidth="1"/>
    <col min="5168" max="5397" width="10.5703125" style="5"/>
    <col min="5398" max="5405" width="0" style="5" hidden="1" customWidth="1"/>
    <col min="5406" max="5406" width="3.7109375" style="5" customWidth="1"/>
    <col min="5407" max="5407" width="3.85546875" style="5" customWidth="1"/>
    <col min="5408" max="5408" width="3.7109375" style="5" customWidth="1"/>
    <col min="5409" max="5409" width="12.7109375" style="5" customWidth="1"/>
    <col min="5410" max="5410" width="52.7109375" style="5" customWidth="1"/>
    <col min="5411" max="5414" width="0" style="5" hidden="1" customWidth="1"/>
    <col min="5415" max="5415" width="12.28515625" style="5" customWidth="1"/>
    <col min="5416" max="5416" width="6.42578125" style="5" customWidth="1"/>
    <col min="5417" max="5417" width="12.28515625" style="5" customWidth="1"/>
    <col min="5418" max="5418" width="0" style="5" hidden="1" customWidth="1"/>
    <col min="5419" max="5419" width="3.7109375" style="5" customWidth="1"/>
    <col min="5420" max="5420" width="11.140625" style="5" bestFit="1" customWidth="1"/>
    <col min="5421" max="5422" width="10.5703125" style="5"/>
    <col min="5423" max="5423" width="11.140625" style="5" customWidth="1"/>
    <col min="5424" max="5653" width="10.5703125" style="5"/>
    <col min="5654" max="5661" width="0" style="5" hidden="1" customWidth="1"/>
    <col min="5662" max="5662" width="3.7109375" style="5" customWidth="1"/>
    <col min="5663" max="5663" width="3.85546875" style="5" customWidth="1"/>
    <col min="5664" max="5664" width="3.7109375" style="5" customWidth="1"/>
    <col min="5665" max="5665" width="12.7109375" style="5" customWidth="1"/>
    <col min="5666" max="5666" width="52.7109375" style="5" customWidth="1"/>
    <col min="5667" max="5670" width="0" style="5" hidden="1" customWidth="1"/>
    <col min="5671" max="5671" width="12.28515625" style="5" customWidth="1"/>
    <col min="5672" max="5672" width="6.42578125" style="5" customWidth="1"/>
    <col min="5673" max="5673" width="12.28515625" style="5" customWidth="1"/>
    <col min="5674" max="5674" width="0" style="5" hidden="1" customWidth="1"/>
    <col min="5675" max="5675" width="3.7109375" style="5" customWidth="1"/>
    <col min="5676" max="5676" width="11.140625" style="5" bestFit="1" customWidth="1"/>
    <col min="5677" max="5678" width="10.5703125" style="5"/>
    <col min="5679" max="5679" width="11.140625" style="5" customWidth="1"/>
    <col min="5680" max="5909" width="10.5703125" style="5"/>
    <col min="5910" max="5917" width="0" style="5" hidden="1" customWidth="1"/>
    <col min="5918" max="5918" width="3.7109375" style="5" customWidth="1"/>
    <col min="5919" max="5919" width="3.85546875" style="5" customWidth="1"/>
    <col min="5920" max="5920" width="3.7109375" style="5" customWidth="1"/>
    <col min="5921" max="5921" width="12.7109375" style="5" customWidth="1"/>
    <col min="5922" max="5922" width="52.7109375" style="5" customWidth="1"/>
    <col min="5923" max="5926" width="0" style="5" hidden="1" customWidth="1"/>
    <col min="5927" max="5927" width="12.28515625" style="5" customWidth="1"/>
    <col min="5928" max="5928" width="6.42578125" style="5" customWidth="1"/>
    <col min="5929" max="5929" width="12.28515625" style="5" customWidth="1"/>
    <col min="5930" max="5930" width="0" style="5" hidden="1" customWidth="1"/>
    <col min="5931" max="5931" width="3.7109375" style="5" customWidth="1"/>
    <col min="5932" max="5932" width="11.140625" style="5" bestFit="1" customWidth="1"/>
    <col min="5933" max="5934" width="10.5703125" style="5"/>
    <col min="5935" max="5935" width="11.140625" style="5" customWidth="1"/>
    <col min="5936" max="6165" width="10.5703125" style="5"/>
    <col min="6166" max="6173" width="0" style="5" hidden="1" customWidth="1"/>
    <col min="6174" max="6174" width="3.7109375" style="5" customWidth="1"/>
    <col min="6175" max="6175" width="3.85546875" style="5" customWidth="1"/>
    <col min="6176" max="6176" width="3.7109375" style="5" customWidth="1"/>
    <col min="6177" max="6177" width="12.7109375" style="5" customWidth="1"/>
    <col min="6178" max="6178" width="52.7109375" style="5" customWidth="1"/>
    <col min="6179" max="6182" width="0" style="5" hidden="1" customWidth="1"/>
    <col min="6183" max="6183" width="12.28515625" style="5" customWidth="1"/>
    <col min="6184" max="6184" width="6.42578125" style="5" customWidth="1"/>
    <col min="6185" max="6185" width="12.28515625" style="5" customWidth="1"/>
    <col min="6186" max="6186" width="0" style="5" hidden="1" customWidth="1"/>
    <col min="6187" max="6187" width="3.7109375" style="5" customWidth="1"/>
    <col min="6188" max="6188" width="11.140625" style="5" bestFit="1" customWidth="1"/>
    <col min="6189" max="6190" width="10.5703125" style="5"/>
    <col min="6191" max="6191" width="11.140625" style="5" customWidth="1"/>
    <col min="6192" max="6421" width="10.5703125" style="5"/>
    <col min="6422" max="6429" width="0" style="5" hidden="1" customWidth="1"/>
    <col min="6430" max="6430" width="3.7109375" style="5" customWidth="1"/>
    <col min="6431" max="6431" width="3.85546875" style="5" customWidth="1"/>
    <col min="6432" max="6432" width="3.7109375" style="5" customWidth="1"/>
    <col min="6433" max="6433" width="12.7109375" style="5" customWidth="1"/>
    <col min="6434" max="6434" width="52.7109375" style="5" customWidth="1"/>
    <col min="6435" max="6438" width="0" style="5" hidden="1" customWidth="1"/>
    <col min="6439" max="6439" width="12.28515625" style="5" customWidth="1"/>
    <col min="6440" max="6440" width="6.42578125" style="5" customWidth="1"/>
    <col min="6441" max="6441" width="12.28515625" style="5" customWidth="1"/>
    <col min="6442" max="6442" width="0" style="5" hidden="1" customWidth="1"/>
    <col min="6443" max="6443" width="3.7109375" style="5" customWidth="1"/>
    <col min="6444" max="6444" width="11.140625" style="5" bestFit="1" customWidth="1"/>
    <col min="6445" max="6446" width="10.5703125" style="5"/>
    <col min="6447" max="6447" width="11.140625" style="5" customWidth="1"/>
    <col min="6448" max="6677" width="10.5703125" style="5"/>
    <col min="6678" max="6685" width="0" style="5" hidden="1" customWidth="1"/>
    <col min="6686" max="6686" width="3.7109375" style="5" customWidth="1"/>
    <col min="6687" max="6687" width="3.85546875" style="5" customWidth="1"/>
    <col min="6688" max="6688" width="3.7109375" style="5" customWidth="1"/>
    <col min="6689" max="6689" width="12.7109375" style="5" customWidth="1"/>
    <col min="6690" max="6690" width="52.7109375" style="5" customWidth="1"/>
    <col min="6691" max="6694" width="0" style="5" hidden="1" customWidth="1"/>
    <col min="6695" max="6695" width="12.28515625" style="5" customWidth="1"/>
    <col min="6696" max="6696" width="6.42578125" style="5" customWidth="1"/>
    <col min="6697" max="6697" width="12.28515625" style="5" customWidth="1"/>
    <col min="6698" max="6698" width="0" style="5" hidden="1" customWidth="1"/>
    <col min="6699" max="6699" width="3.7109375" style="5" customWidth="1"/>
    <col min="6700" max="6700" width="11.140625" style="5" bestFit="1" customWidth="1"/>
    <col min="6701" max="6702" width="10.5703125" style="5"/>
    <col min="6703" max="6703" width="11.140625" style="5" customWidth="1"/>
    <col min="6704" max="6933" width="10.5703125" style="5"/>
    <col min="6934" max="6941" width="0" style="5" hidden="1" customWidth="1"/>
    <col min="6942" max="6942" width="3.7109375" style="5" customWidth="1"/>
    <col min="6943" max="6943" width="3.85546875" style="5" customWidth="1"/>
    <col min="6944" max="6944" width="3.7109375" style="5" customWidth="1"/>
    <col min="6945" max="6945" width="12.7109375" style="5" customWidth="1"/>
    <col min="6946" max="6946" width="52.7109375" style="5" customWidth="1"/>
    <col min="6947" max="6950" width="0" style="5" hidden="1" customWidth="1"/>
    <col min="6951" max="6951" width="12.28515625" style="5" customWidth="1"/>
    <col min="6952" max="6952" width="6.42578125" style="5" customWidth="1"/>
    <col min="6953" max="6953" width="12.28515625" style="5" customWidth="1"/>
    <col min="6954" max="6954" width="0" style="5" hidden="1" customWidth="1"/>
    <col min="6955" max="6955" width="3.7109375" style="5" customWidth="1"/>
    <col min="6956" max="6956" width="11.140625" style="5" bestFit="1" customWidth="1"/>
    <col min="6957" max="6958" width="10.5703125" style="5"/>
    <col min="6959" max="6959" width="11.140625" style="5" customWidth="1"/>
    <col min="6960" max="7189" width="10.5703125" style="5"/>
    <col min="7190" max="7197" width="0" style="5" hidden="1" customWidth="1"/>
    <col min="7198" max="7198" width="3.7109375" style="5" customWidth="1"/>
    <col min="7199" max="7199" width="3.85546875" style="5" customWidth="1"/>
    <col min="7200" max="7200" width="3.7109375" style="5" customWidth="1"/>
    <col min="7201" max="7201" width="12.7109375" style="5" customWidth="1"/>
    <col min="7202" max="7202" width="52.7109375" style="5" customWidth="1"/>
    <col min="7203" max="7206" width="0" style="5" hidden="1" customWidth="1"/>
    <col min="7207" max="7207" width="12.28515625" style="5" customWidth="1"/>
    <col min="7208" max="7208" width="6.42578125" style="5" customWidth="1"/>
    <col min="7209" max="7209" width="12.28515625" style="5" customWidth="1"/>
    <col min="7210" max="7210" width="0" style="5" hidden="1" customWidth="1"/>
    <col min="7211" max="7211" width="3.7109375" style="5" customWidth="1"/>
    <col min="7212" max="7212" width="11.140625" style="5" bestFit="1" customWidth="1"/>
    <col min="7213" max="7214" width="10.5703125" style="5"/>
    <col min="7215" max="7215" width="11.140625" style="5" customWidth="1"/>
    <col min="7216" max="7445" width="10.5703125" style="5"/>
    <col min="7446" max="7453" width="0" style="5" hidden="1" customWidth="1"/>
    <col min="7454" max="7454" width="3.7109375" style="5" customWidth="1"/>
    <col min="7455" max="7455" width="3.85546875" style="5" customWidth="1"/>
    <col min="7456" max="7456" width="3.7109375" style="5" customWidth="1"/>
    <col min="7457" max="7457" width="12.7109375" style="5" customWidth="1"/>
    <col min="7458" max="7458" width="52.7109375" style="5" customWidth="1"/>
    <col min="7459" max="7462" width="0" style="5" hidden="1" customWidth="1"/>
    <col min="7463" max="7463" width="12.28515625" style="5" customWidth="1"/>
    <col min="7464" max="7464" width="6.42578125" style="5" customWidth="1"/>
    <col min="7465" max="7465" width="12.28515625" style="5" customWidth="1"/>
    <col min="7466" max="7466" width="0" style="5" hidden="1" customWidth="1"/>
    <col min="7467" max="7467" width="3.7109375" style="5" customWidth="1"/>
    <col min="7468" max="7468" width="11.140625" style="5" bestFit="1" customWidth="1"/>
    <col min="7469" max="7470" width="10.5703125" style="5"/>
    <col min="7471" max="7471" width="11.140625" style="5" customWidth="1"/>
    <col min="7472" max="7701" width="10.5703125" style="5"/>
    <col min="7702" max="7709" width="0" style="5" hidden="1" customWidth="1"/>
    <col min="7710" max="7710" width="3.7109375" style="5" customWidth="1"/>
    <col min="7711" max="7711" width="3.85546875" style="5" customWidth="1"/>
    <col min="7712" max="7712" width="3.7109375" style="5" customWidth="1"/>
    <col min="7713" max="7713" width="12.7109375" style="5" customWidth="1"/>
    <col min="7714" max="7714" width="52.7109375" style="5" customWidth="1"/>
    <col min="7715" max="7718" width="0" style="5" hidden="1" customWidth="1"/>
    <col min="7719" max="7719" width="12.28515625" style="5" customWidth="1"/>
    <col min="7720" max="7720" width="6.42578125" style="5" customWidth="1"/>
    <col min="7721" max="7721" width="12.28515625" style="5" customWidth="1"/>
    <col min="7722" max="7722" width="0" style="5" hidden="1" customWidth="1"/>
    <col min="7723" max="7723" width="3.7109375" style="5" customWidth="1"/>
    <col min="7724" max="7724" width="11.140625" style="5" bestFit="1" customWidth="1"/>
    <col min="7725" max="7726" width="10.5703125" style="5"/>
    <col min="7727" max="7727" width="11.140625" style="5" customWidth="1"/>
    <col min="7728" max="7957" width="10.5703125" style="5"/>
    <col min="7958" max="7965" width="0" style="5" hidden="1" customWidth="1"/>
    <col min="7966" max="7966" width="3.7109375" style="5" customWidth="1"/>
    <col min="7967" max="7967" width="3.85546875" style="5" customWidth="1"/>
    <col min="7968" max="7968" width="3.7109375" style="5" customWidth="1"/>
    <col min="7969" max="7969" width="12.7109375" style="5" customWidth="1"/>
    <col min="7970" max="7970" width="52.7109375" style="5" customWidth="1"/>
    <col min="7971" max="7974" width="0" style="5" hidden="1" customWidth="1"/>
    <col min="7975" max="7975" width="12.28515625" style="5" customWidth="1"/>
    <col min="7976" max="7976" width="6.42578125" style="5" customWidth="1"/>
    <col min="7977" max="7977" width="12.28515625" style="5" customWidth="1"/>
    <col min="7978" max="7978" width="0" style="5" hidden="1" customWidth="1"/>
    <col min="7979" max="7979" width="3.7109375" style="5" customWidth="1"/>
    <col min="7980" max="7980" width="11.140625" style="5" bestFit="1" customWidth="1"/>
    <col min="7981" max="7982" width="10.5703125" style="5"/>
    <col min="7983" max="7983" width="11.140625" style="5" customWidth="1"/>
    <col min="7984" max="8213" width="10.5703125" style="5"/>
    <col min="8214" max="8221" width="0" style="5" hidden="1" customWidth="1"/>
    <col min="8222" max="8222" width="3.7109375" style="5" customWidth="1"/>
    <col min="8223" max="8223" width="3.85546875" style="5" customWidth="1"/>
    <col min="8224" max="8224" width="3.7109375" style="5" customWidth="1"/>
    <col min="8225" max="8225" width="12.7109375" style="5" customWidth="1"/>
    <col min="8226" max="8226" width="52.7109375" style="5" customWidth="1"/>
    <col min="8227" max="8230" width="0" style="5" hidden="1" customWidth="1"/>
    <col min="8231" max="8231" width="12.28515625" style="5" customWidth="1"/>
    <col min="8232" max="8232" width="6.42578125" style="5" customWidth="1"/>
    <col min="8233" max="8233" width="12.28515625" style="5" customWidth="1"/>
    <col min="8234" max="8234" width="0" style="5" hidden="1" customWidth="1"/>
    <col min="8235" max="8235" width="3.7109375" style="5" customWidth="1"/>
    <col min="8236" max="8236" width="11.140625" style="5" bestFit="1" customWidth="1"/>
    <col min="8237" max="8238" width="10.5703125" style="5"/>
    <col min="8239" max="8239" width="11.140625" style="5" customWidth="1"/>
    <col min="8240" max="8469" width="10.5703125" style="5"/>
    <col min="8470" max="8477" width="0" style="5" hidden="1" customWidth="1"/>
    <col min="8478" max="8478" width="3.7109375" style="5" customWidth="1"/>
    <col min="8479" max="8479" width="3.85546875" style="5" customWidth="1"/>
    <col min="8480" max="8480" width="3.7109375" style="5" customWidth="1"/>
    <col min="8481" max="8481" width="12.7109375" style="5" customWidth="1"/>
    <col min="8482" max="8482" width="52.7109375" style="5" customWidth="1"/>
    <col min="8483" max="8486" width="0" style="5" hidden="1" customWidth="1"/>
    <col min="8487" max="8487" width="12.28515625" style="5" customWidth="1"/>
    <col min="8488" max="8488" width="6.42578125" style="5" customWidth="1"/>
    <col min="8489" max="8489" width="12.28515625" style="5" customWidth="1"/>
    <col min="8490" max="8490" width="0" style="5" hidden="1" customWidth="1"/>
    <col min="8491" max="8491" width="3.7109375" style="5" customWidth="1"/>
    <col min="8492" max="8492" width="11.140625" style="5" bestFit="1" customWidth="1"/>
    <col min="8493" max="8494" width="10.5703125" style="5"/>
    <col min="8495" max="8495" width="11.140625" style="5" customWidth="1"/>
    <col min="8496" max="8725" width="10.5703125" style="5"/>
    <col min="8726" max="8733" width="0" style="5" hidden="1" customWidth="1"/>
    <col min="8734" max="8734" width="3.7109375" style="5" customWidth="1"/>
    <col min="8735" max="8735" width="3.85546875" style="5" customWidth="1"/>
    <col min="8736" max="8736" width="3.7109375" style="5" customWidth="1"/>
    <col min="8737" max="8737" width="12.7109375" style="5" customWidth="1"/>
    <col min="8738" max="8738" width="52.7109375" style="5" customWidth="1"/>
    <col min="8739" max="8742" width="0" style="5" hidden="1" customWidth="1"/>
    <col min="8743" max="8743" width="12.28515625" style="5" customWidth="1"/>
    <col min="8744" max="8744" width="6.42578125" style="5" customWidth="1"/>
    <col min="8745" max="8745" width="12.28515625" style="5" customWidth="1"/>
    <col min="8746" max="8746" width="0" style="5" hidden="1" customWidth="1"/>
    <col min="8747" max="8747" width="3.7109375" style="5" customWidth="1"/>
    <col min="8748" max="8748" width="11.140625" style="5" bestFit="1" customWidth="1"/>
    <col min="8749" max="8750" width="10.5703125" style="5"/>
    <col min="8751" max="8751" width="11.140625" style="5" customWidth="1"/>
    <col min="8752" max="8981" width="10.5703125" style="5"/>
    <col min="8982" max="8989" width="0" style="5" hidden="1" customWidth="1"/>
    <col min="8990" max="8990" width="3.7109375" style="5" customWidth="1"/>
    <col min="8991" max="8991" width="3.85546875" style="5" customWidth="1"/>
    <col min="8992" max="8992" width="3.7109375" style="5" customWidth="1"/>
    <col min="8993" max="8993" width="12.7109375" style="5" customWidth="1"/>
    <col min="8994" max="8994" width="52.7109375" style="5" customWidth="1"/>
    <col min="8995" max="8998" width="0" style="5" hidden="1" customWidth="1"/>
    <col min="8999" max="8999" width="12.28515625" style="5" customWidth="1"/>
    <col min="9000" max="9000" width="6.42578125" style="5" customWidth="1"/>
    <col min="9001" max="9001" width="12.28515625" style="5" customWidth="1"/>
    <col min="9002" max="9002" width="0" style="5" hidden="1" customWidth="1"/>
    <col min="9003" max="9003" width="3.7109375" style="5" customWidth="1"/>
    <col min="9004" max="9004" width="11.140625" style="5" bestFit="1" customWidth="1"/>
    <col min="9005" max="9006" width="10.5703125" style="5"/>
    <col min="9007" max="9007" width="11.140625" style="5" customWidth="1"/>
    <col min="9008" max="9237" width="10.5703125" style="5"/>
    <col min="9238" max="9245" width="0" style="5" hidden="1" customWidth="1"/>
    <col min="9246" max="9246" width="3.7109375" style="5" customWidth="1"/>
    <col min="9247" max="9247" width="3.85546875" style="5" customWidth="1"/>
    <col min="9248" max="9248" width="3.7109375" style="5" customWidth="1"/>
    <col min="9249" max="9249" width="12.7109375" style="5" customWidth="1"/>
    <col min="9250" max="9250" width="52.7109375" style="5" customWidth="1"/>
    <col min="9251" max="9254" width="0" style="5" hidden="1" customWidth="1"/>
    <col min="9255" max="9255" width="12.28515625" style="5" customWidth="1"/>
    <col min="9256" max="9256" width="6.42578125" style="5" customWidth="1"/>
    <col min="9257" max="9257" width="12.28515625" style="5" customWidth="1"/>
    <col min="9258" max="9258" width="0" style="5" hidden="1" customWidth="1"/>
    <col min="9259" max="9259" width="3.7109375" style="5" customWidth="1"/>
    <col min="9260" max="9260" width="11.140625" style="5" bestFit="1" customWidth="1"/>
    <col min="9261" max="9262" width="10.5703125" style="5"/>
    <col min="9263" max="9263" width="11.140625" style="5" customWidth="1"/>
    <col min="9264" max="9493" width="10.5703125" style="5"/>
    <col min="9494" max="9501" width="0" style="5" hidden="1" customWidth="1"/>
    <col min="9502" max="9502" width="3.7109375" style="5" customWidth="1"/>
    <col min="9503" max="9503" width="3.85546875" style="5" customWidth="1"/>
    <col min="9504" max="9504" width="3.7109375" style="5" customWidth="1"/>
    <col min="9505" max="9505" width="12.7109375" style="5" customWidth="1"/>
    <col min="9506" max="9506" width="52.7109375" style="5" customWidth="1"/>
    <col min="9507" max="9510" width="0" style="5" hidden="1" customWidth="1"/>
    <col min="9511" max="9511" width="12.28515625" style="5" customWidth="1"/>
    <col min="9512" max="9512" width="6.42578125" style="5" customWidth="1"/>
    <col min="9513" max="9513" width="12.28515625" style="5" customWidth="1"/>
    <col min="9514" max="9514" width="0" style="5" hidden="1" customWidth="1"/>
    <col min="9515" max="9515" width="3.7109375" style="5" customWidth="1"/>
    <col min="9516" max="9516" width="11.140625" style="5" bestFit="1" customWidth="1"/>
    <col min="9517" max="9518" width="10.5703125" style="5"/>
    <col min="9519" max="9519" width="11.140625" style="5" customWidth="1"/>
    <col min="9520" max="9749" width="10.5703125" style="5"/>
    <col min="9750" max="9757" width="0" style="5" hidden="1" customWidth="1"/>
    <col min="9758" max="9758" width="3.7109375" style="5" customWidth="1"/>
    <col min="9759" max="9759" width="3.85546875" style="5" customWidth="1"/>
    <col min="9760" max="9760" width="3.7109375" style="5" customWidth="1"/>
    <col min="9761" max="9761" width="12.7109375" style="5" customWidth="1"/>
    <col min="9762" max="9762" width="52.7109375" style="5" customWidth="1"/>
    <col min="9763" max="9766" width="0" style="5" hidden="1" customWidth="1"/>
    <col min="9767" max="9767" width="12.28515625" style="5" customWidth="1"/>
    <col min="9768" max="9768" width="6.42578125" style="5" customWidth="1"/>
    <col min="9769" max="9769" width="12.28515625" style="5" customWidth="1"/>
    <col min="9770" max="9770" width="0" style="5" hidden="1" customWidth="1"/>
    <col min="9771" max="9771" width="3.7109375" style="5" customWidth="1"/>
    <col min="9772" max="9772" width="11.140625" style="5" bestFit="1" customWidth="1"/>
    <col min="9773" max="9774" width="10.5703125" style="5"/>
    <col min="9775" max="9775" width="11.140625" style="5" customWidth="1"/>
    <col min="9776" max="10005" width="10.5703125" style="5"/>
    <col min="10006" max="10013" width="0" style="5" hidden="1" customWidth="1"/>
    <col min="10014" max="10014" width="3.7109375" style="5" customWidth="1"/>
    <col min="10015" max="10015" width="3.85546875" style="5" customWidth="1"/>
    <col min="10016" max="10016" width="3.7109375" style="5" customWidth="1"/>
    <col min="10017" max="10017" width="12.7109375" style="5" customWidth="1"/>
    <col min="10018" max="10018" width="52.7109375" style="5" customWidth="1"/>
    <col min="10019" max="10022" width="0" style="5" hidden="1" customWidth="1"/>
    <col min="10023" max="10023" width="12.28515625" style="5" customWidth="1"/>
    <col min="10024" max="10024" width="6.42578125" style="5" customWidth="1"/>
    <col min="10025" max="10025" width="12.28515625" style="5" customWidth="1"/>
    <col min="10026" max="10026" width="0" style="5" hidden="1" customWidth="1"/>
    <col min="10027" max="10027" width="3.7109375" style="5" customWidth="1"/>
    <col min="10028" max="10028" width="11.140625" style="5" bestFit="1" customWidth="1"/>
    <col min="10029" max="10030" width="10.5703125" style="5"/>
    <col min="10031" max="10031" width="11.140625" style="5" customWidth="1"/>
    <col min="10032" max="10261" width="10.5703125" style="5"/>
    <col min="10262" max="10269" width="0" style="5" hidden="1" customWidth="1"/>
    <col min="10270" max="10270" width="3.7109375" style="5" customWidth="1"/>
    <col min="10271" max="10271" width="3.85546875" style="5" customWidth="1"/>
    <col min="10272" max="10272" width="3.7109375" style="5" customWidth="1"/>
    <col min="10273" max="10273" width="12.7109375" style="5" customWidth="1"/>
    <col min="10274" max="10274" width="52.7109375" style="5" customWidth="1"/>
    <col min="10275" max="10278" width="0" style="5" hidden="1" customWidth="1"/>
    <col min="10279" max="10279" width="12.28515625" style="5" customWidth="1"/>
    <col min="10280" max="10280" width="6.42578125" style="5" customWidth="1"/>
    <col min="10281" max="10281" width="12.28515625" style="5" customWidth="1"/>
    <col min="10282" max="10282" width="0" style="5" hidden="1" customWidth="1"/>
    <col min="10283" max="10283" width="3.7109375" style="5" customWidth="1"/>
    <col min="10284" max="10284" width="11.140625" style="5" bestFit="1" customWidth="1"/>
    <col min="10285" max="10286" width="10.5703125" style="5"/>
    <col min="10287" max="10287" width="11.140625" style="5" customWidth="1"/>
    <col min="10288" max="10517" width="10.5703125" style="5"/>
    <col min="10518" max="10525" width="0" style="5" hidden="1" customWidth="1"/>
    <col min="10526" max="10526" width="3.7109375" style="5" customWidth="1"/>
    <col min="10527" max="10527" width="3.85546875" style="5" customWidth="1"/>
    <col min="10528" max="10528" width="3.7109375" style="5" customWidth="1"/>
    <col min="10529" max="10529" width="12.7109375" style="5" customWidth="1"/>
    <col min="10530" max="10530" width="52.7109375" style="5" customWidth="1"/>
    <col min="10531" max="10534" width="0" style="5" hidden="1" customWidth="1"/>
    <col min="10535" max="10535" width="12.28515625" style="5" customWidth="1"/>
    <col min="10536" max="10536" width="6.42578125" style="5" customWidth="1"/>
    <col min="10537" max="10537" width="12.28515625" style="5" customWidth="1"/>
    <col min="10538" max="10538" width="0" style="5" hidden="1" customWidth="1"/>
    <col min="10539" max="10539" width="3.7109375" style="5" customWidth="1"/>
    <col min="10540" max="10540" width="11.140625" style="5" bestFit="1" customWidth="1"/>
    <col min="10541" max="10542" width="10.5703125" style="5"/>
    <col min="10543" max="10543" width="11.140625" style="5" customWidth="1"/>
    <col min="10544" max="10773" width="10.5703125" style="5"/>
    <col min="10774" max="10781" width="0" style="5" hidden="1" customWidth="1"/>
    <col min="10782" max="10782" width="3.7109375" style="5" customWidth="1"/>
    <col min="10783" max="10783" width="3.85546875" style="5" customWidth="1"/>
    <col min="10784" max="10784" width="3.7109375" style="5" customWidth="1"/>
    <col min="10785" max="10785" width="12.7109375" style="5" customWidth="1"/>
    <col min="10786" max="10786" width="52.7109375" style="5" customWidth="1"/>
    <col min="10787" max="10790" width="0" style="5" hidden="1" customWidth="1"/>
    <col min="10791" max="10791" width="12.28515625" style="5" customWidth="1"/>
    <col min="10792" max="10792" width="6.42578125" style="5" customWidth="1"/>
    <col min="10793" max="10793" width="12.28515625" style="5" customWidth="1"/>
    <col min="10794" max="10794" width="0" style="5" hidden="1" customWidth="1"/>
    <col min="10795" max="10795" width="3.7109375" style="5" customWidth="1"/>
    <col min="10796" max="10796" width="11.140625" style="5" bestFit="1" customWidth="1"/>
    <col min="10797" max="10798" width="10.5703125" style="5"/>
    <col min="10799" max="10799" width="11.140625" style="5" customWidth="1"/>
    <col min="10800" max="11029" width="10.5703125" style="5"/>
    <col min="11030" max="11037" width="0" style="5" hidden="1" customWidth="1"/>
    <col min="11038" max="11038" width="3.7109375" style="5" customWidth="1"/>
    <col min="11039" max="11039" width="3.85546875" style="5" customWidth="1"/>
    <col min="11040" max="11040" width="3.7109375" style="5" customWidth="1"/>
    <col min="11041" max="11041" width="12.7109375" style="5" customWidth="1"/>
    <col min="11042" max="11042" width="52.7109375" style="5" customWidth="1"/>
    <col min="11043" max="11046" width="0" style="5" hidden="1" customWidth="1"/>
    <col min="11047" max="11047" width="12.28515625" style="5" customWidth="1"/>
    <col min="11048" max="11048" width="6.42578125" style="5" customWidth="1"/>
    <col min="11049" max="11049" width="12.28515625" style="5" customWidth="1"/>
    <col min="11050" max="11050" width="0" style="5" hidden="1" customWidth="1"/>
    <col min="11051" max="11051" width="3.7109375" style="5" customWidth="1"/>
    <col min="11052" max="11052" width="11.140625" style="5" bestFit="1" customWidth="1"/>
    <col min="11053" max="11054" width="10.5703125" style="5"/>
    <col min="11055" max="11055" width="11.140625" style="5" customWidth="1"/>
    <col min="11056" max="11285" width="10.5703125" style="5"/>
    <col min="11286" max="11293" width="0" style="5" hidden="1" customWidth="1"/>
    <col min="11294" max="11294" width="3.7109375" style="5" customWidth="1"/>
    <col min="11295" max="11295" width="3.85546875" style="5" customWidth="1"/>
    <col min="11296" max="11296" width="3.7109375" style="5" customWidth="1"/>
    <col min="11297" max="11297" width="12.7109375" style="5" customWidth="1"/>
    <col min="11298" max="11298" width="52.7109375" style="5" customWidth="1"/>
    <col min="11299" max="11302" width="0" style="5" hidden="1" customWidth="1"/>
    <col min="11303" max="11303" width="12.28515625" style="5" customWidth="1"/>
    <col min="11304" max="11304" width="6.42578125" style="5" customWidth="1"/>
    <col min="11305" max="11305" width="12.28515625" style="5" customWidth="1"/>
    <col min="11306" max="11306" width="0" style="5" hidden="1" customWidth="1"/>
    <col min="11307" max="11307" width="3.7109375" style="5" customWidth="1"/>
    <col min="11308" max="11308" width="11.140625" style="5" bestFit="1" customWidth="1"/>
    <col min="11309" max="11310" width="10.5703125" style="5"/>
    <col min="11311" max="11311" width="11.140625" style="5" customWidth="1"/>
    <col min="11312" max="11541" width="10.5703125" style="5"/>
    <col min="11542" max="11549" width="0" style="5" hidden="1" customWidth="1"/>
    <col min="11550" max="11550" width="3.7109375" style="5" customWidth="1"/>
    <col min="11551" max="11551" width="3.85546875" style="5" customWidth="1"/>
    <col min="11552" max="11552" width="3.7109375" style="5" customWidth="1"/>
    <col min="11553" max="11553" width="12.7109375" style="5" customWidth="1"/>
    <col min="11554" max="11554" width="52.7109375" style="5" customWidth="1"/>
    <col min="11555" max="11558" width="0" style="5" hidden="1" customWidth="1"/>
    <col min="11559" max="11559" width="12.28515625" style="5" customWidth="1"/>
    <col min="11560" max="11560" width="6.42578125" style="5" customWidth="1"/>
    <col min="11561" max="11561" width="12.28515625" style="5" customWidth="1"/>
    <col min="11562" max="11562" width="0" style="5" hidden="1" customWidth="1"/>
    <col min="11563" max="11563" width="3.7109375" style="5" customWidth="1"/>
    <col min="11564" max="11564" width="11.140625" style="5" bestFit="1" customWidth="1"/>
    <col min="11565" max="11566" width="10.5703125" style="5"/>
    <col min="11567" max="11567" width="11.140625" style="5" customWidth="1"/>
    <col min="11568" max="11797" width="10.5703125" style="5"/>
    <col min="11798" max="11805" width="0" style="5" hidden="1" customWidth="1"/>
    <col min="11806" max="11806" width="3.7109375" style="5" customWidth="1"/>
    <col min="11807" max="11807" width="3.85546875" style="5" customWidth="1"/>
    <col min="11808" max="11808" width="3.7109375" style="5" customWidth="1"/>
    <col min="11809" max="11809" width="12.7109375" style="5" customWidth="1"/>
    <col min="11810" max="11810" width="52.7109375" style="5" customWidth="1"/>
    <col min="11811" max="11814" width="0" style="5" hidden="1" customWidth="1"/>
    <col min="11815" max="11815" width="12.28515625" style="5" customWidth="1"/>
    <col min="11816" max="11816" width="6.42578125" style="5" customWidth="1"/>
    <col min="11817" max="11817" width="12.28515625" style="5" customWidth="1"/>
    <col min="11818" max="11818" width="0" style="5" hidden="1" customWidth="1"/>
    <col min="11819" max="11819" width="3.7109375" style="5" customWidth="1"/>
    <col min="11820" max="11820" width="11.140625" style="5" bestFit="1" customWidth="1"/>
    <col min="11821" max="11822" width="10.5703125" style="5"/>
    <col min="11823" max="11823" width="11.140625" style="5" customWidth="1"/>
    <col min="11824" max="12053" width="10.5703125" style="5"/>
    <col min="12054" max="12061" width="0" style="5" hidden="1" customWidth="1"/>
    <col min="12062" max="12062" width="3.7109375" style="5" customWidth="1"/>
    <col min="12063" max="12063" width="3.85546875" style="5" customWidth="1"/>
    <col min="12064" max="12064" width="3.7109375" style="5" customWidth="1"/>
    <col min="12065" max="12065" width="12.7109375" style="5" customWidth="1"/>
    <col min="12066" max="12066" width="52.7109375" style="5" customWidth="1"/>
    <col min="12067" max="12070" width="0" style="5" hidden="1" customWidth="1"/>
    <col min="12071" max="12071" width="12.28515625" style="5" customWidth="1"/>
    <col min="12072" max="12072" width="6.42578125" style="5" customWidth="1"/>
    <col min="12073" max="12073" width="12.28515625" style="5" customWidth="1"/>
    <col min="12074" max="12074" width="0" style="5" hidden="1" customWidth="1"/>
    <col min="12075" max="12075" width="3.7109375" style="5" customWidth="1"/>
    <col min="12076" max="12076" width="11.140625" style="5" bestFit="1" customWidth="1"/>
    <col min="12077" max="12078" width="10.5703125" style="5"/>
    <col min="12079" max="12079" width="11.140625" style="5" customWidth="1"/>
    <col min="12080" max="12309" width="10.5703125" style="5"/>
    <col min="12310" max="12317" width="0" style="5" hidden="1" customWidth="1"/>
    <col min="12318" max="12318" width="3.7109375" style="5" customWidth="1"/>
    <col min="12319" max="12319" width="3.85546875" style="5" customWidth="1"/>
    <col min="12320" max="12320" width="3.7109375" style="5" customWidth="1"/>
    <col min="12321" max="12321" width="12.7109375" style="5" customWidth="1"/>
    <col min="12322" max="12322" width="52.7109375" style="5" customWidth="1"/>
    <col min="12323" max="12326" width="0" style="5" hidden="1" customWidth="1"/>
    <col min="12327" max="12327" width="12.28515625" style="5" customWidth="1"/>
    <col min="12328" max="12328" width="6.42578125" style="5" customWidth="1"/>
    <col min="12329" max="12329" width="12.28515625" style="5" customWidth="1"/>
    <col min="12330" max="12330" width="0" style="5" hidden="1" customWidth="1"/>
    <col min="12331" max="12331" width="3.7109375" style="5" customWidth="1"/>
    <col min="12332" max="12332" width="11.140625" style="5" bestFit="1" customWidth="1"/>
    <col min="12333" max="12334" width="10.5703125" style="5"/>
    <col min="12335" max="12335" width="11.140625" style="5" customWidth="1"/>
    <col min="12336" max="12565" width="10.5703125" style="5"/>
    <col min="12566" max="12573" width="0" style="5" hidden="1" customWidth="1"/>
    <col min="12574" max="12574" width="3.7109375" style="5" customWidth="1"/>
    <col min="12575" max="12575" width="3.85546875" style="5" customWidth="1"/>
    <col min="12576" max="12576" width="3.7109375" style="5" customWidth="1"/>
    <col min="12577" max="12577" width="12.7109375" style="5" customWidth="1"/>
    <col min="12578" max="12578" width="52.7109375" style="5" customWidth="1"/>
    <col min="12579" max="12582" width="0" style="5" hidden="1" customWidth="1"/>
    <col min="12583" max="12583" width="12.28515625" style="5" customWidth="1"/>
    <col min="12584" max="12584" width="6.42578125" style="5" customWidth="1"/>
    <col min="12585" max="12585" width="12.28515625" style="5" customWidth="1"/>
    <col min="12586" max="12586" width="0" style="5" hidden="1" customWidth="1"/>
    <col min="12587" max="12587" width="3.7109375" style="5" customWidth="1"/>
    <col min="12588" max="12588" width="11.140625" style="5" bestFit="1" customWidth="1"/>
    <col min="12589" max="12590" width="10.5703125" style="5"/>
    <col min="12591" max="12591" width="11.140625" style="5" customWidth="1"/>
    <col min="12592" max="12821" width="10.5703125" style="5"/>
    <col min="12822" max="12829" width="0" style="5" hidden="1" customWidth="1"/>
    <col min="12830" max="12830" width="3.7109375" style="5" customWidth="1"/>
    <col min="12831" max="12831" width="3.85546875" style="5" customWidth="1"/>
    <col min="12832" max="12832" width="3.7109375" style="5" customWidth="1"/>
    <col min="12833" max="12833" width="12.7109375" style="5" customWidth="1"/>
    <col min="12834" max="12834" width="52.7109375" style="5" customWidth="1"/>
    <col min="12835" max="12838" width="0" style="5" hidden="1" customWidth="1"/>
    <col min="12839" max="12839" width="12.28515625" style="5" customWidth="1"/>
    <col min="12840" max="12840" width="6.42578125" style="5" customWidth="1"/>
    <col min="12841" max="12841" width="12.28515625" style="5" customWidth="1"/>
    <col min="12842" max="12842" width="0" style="5" hidden="1" customWidth="1"/>
    <col min="12843" max="12843" width="3.7109375" style="5" customWidth="1"/>
    <col min="12844" max="12844" width="11.140625" style="5" bestFit="1" customWidth="1"/>
    <col min="12845" max="12846" width="10.5703125" style="5"/>
    <col min="12847" max="12847" width="11.140625" style="5" customWidth="1"/>
    <col min="12848" max="13077" width="10.5703125" style="5"/>
    <col min="13078" max="13085" width="0" style="5" hidden="1" customWidth="1"/>
    <col min="13086" max="13086" width="3.7109375" style="5" customWidth="1"/>
    <col min="13087" max="13087" width="3.85546875" style="5" customWidth="1"/>
    <col min="13088" max="13088" width="3.7109375" style="5" customWidth="1"/>
    <col min="13089" max="13089" width="12.7109375" style="5" customWidth="1"/>
    <col min="13090" max="13090" width="52.7109375" style="5" customWidth="1"/>
    <col min="13091" max="13094" width="0" style="5" hidden="1" customWidth="1"/>
    <col min="13095" max="13095" width="12.28515625" style="5" customWidth="1"/>
    <col min="13096" max="13096" width="6.42578125" style="5" customWidth="1"/>
    <col min="13097" max="13097" width="12.28515625" style="5" customWidth="1"/>
    <col min="13098" max="13098" width="0" style="5" hidden="1" customWidth="1"/>
    <col min="13099" max="13099" width="3.7109375" style="5" customWidth="1"/>
    <col min="13100" max="13100" width="11.140625" style="5" bestFit="1" customWidth="1"/>
    <col min="13101" max="13102" width="10.5703125" style="5"/>
    <col min="13103" max="13103" width="11.140625" style="5" customWidth="1"/>
    <col min="13104" max="13333" width="10.5703125" style="5"/>
    <col min="13334" max="13341" width="0" style="5" hidden="1" customWidth="1"/>
    <col min="13342" max="13342" width="3.7109375" style="5" customWidth="1"/>
    <col min="13343" max="13343" width="3.85546875" style="5" customWidth="1"/>
    <col min="13344" max="13344" width="3.7109375" style="5" customWidth="1"/>
    <col min="13345" max="13345" width="12.7109375" style="5" customWidth="1"/>
    <col min="13346" max="13346" width="52.7109375" style="5" customWidth="1"/>
    <col min="13347" max="13350" width="0" style="5" hidden="1" customWidth="1"/>
    <col min="13351" max="13351" width="12.28515625" style="5" customWidth="1"/>
    <col min="13352" max="13352" width="6.42578125" style="5" customWidth="1"/>
    <col min="13353" max="13353" width="12.28515625" style="5" customWidth="1"/>
    <col min="13354" max="13354" width="0" style="5" hidden="1" customWidth="1"/>
    <col min="13355" max="13355" width="3.7109375" style="5" customWidth="1"/>
    <col min="13356" max="13356" width="11.140625" style="5" bestFit="1" customWidth="1"/>
    <col min="13357" max="13358" width="10.5703125" style="5"/>
    <col min="13359" max="13359" width="11.140625" style="5" customWidth="1"/>
    <col min="13360" max="13589" width="10.5703125" style="5"/>
    <col min="13590" max="13597" width="0" style="5" hidden="1" customWidth="1"/>
    <col min="13598" max="13598" width="3.7109375" style="5" customWidth="1"/>
    <col min="13599" max="13599" width="3.85546875" style="5" customWidth="1"/>
    <col min="13600" max="13600" width="3.7109375" style="5" customWidth="1"/>
    <col min="13601" max="13601" width="12.7109375" style="5" customWidth="1"/>
    <col min="13602" max="13602" width="52.7109375" style="5" customWidth="1"/>
    <col min="13603" max="13606" width="0" style="5" hidden="1" customWidth="1"/>
    <col min="13607" max="13607" width="12.28515625" style="5" customWidth="1"/>
    <col min="13608" max="13608" width="6.42578125" style="5" customWidth="1"/>
    <col min="13609" max="13609" width="12.28515625" style="5" customWidth="1"/>
    <col min="13610" max="13610" width="0" style="5" hidden="1" customWidth="1"/>
    <col min="13611" max="13611" width="3.7109375" style="5" customWidth="1"/>
    <col min="13612" max="13612" width="11.140625" style="5" bestFit="1" customWidth="1"/>
    <col min="13613" max="13614" width="10.5703125" style="5"/>
    <col min="13615" max="13615" width="11.140625" style="5" customWidth="1"/>
    <col min="13616" max="13845" width="10.5703125" style="5"/>
    <col min="13846" max="13853" width="0" style="5" hidden="1" customWidth="1"/>
    <col min="13854" max="13854" width="3.7109375" style="5" customWidth="1"/>
    <col min="13855" max="13855" width="3.85546875" style="5" customWidth="1"/>
    <col min="13856" max="13856" width="3.7109375" style="5" customWidth="1"/>
    <col min="13857" max="13857" width="12.7109375" style="5" customWidth="1"/>
    <col min="13858" max="13858" width="52.7109375" style="5" customWidth="1"/>
    <col min="13859" max="13862" width="0" style="5" hidden="1" customWidth="1"/>
    <col min="13863" max="13863" width="12.28515625" style="5" customWidth="1"/>
    <col min="13864" max="13864" width="6.42578125" style="5" customWidth="1"/>
    <col min="13865" max="13865" width="12.28515625" style="5" customWidth="1"/>
    <col min="13866" max="13866" width="0" style="5" hidden="1" customWidth="1"/>
    <col min="13867" max="13867" width="3.7109375" style="5" customWidth="1"/>
    <col min="13868" max="13868" width="11.140625" style="5" bestFit="1" customWidth="1"/>
    <col min="13869" max="13870" width="10.5703125" style="5"/>
    <col min="13871" max="13871" width="11.140625" style="5" customWidth="1"/>
    <col min="13872" max="14101" width="10.5703125" style="5"/>
    <col min="14102" max="14109" width="0" style="5" hidden="1" customWidth="1"/>
    <col min="14110" max="14110" width="3.7109375" style="5" customWidth="1"/>
    <col min="14111" max="14111" width="3.85546875" style="5" customWidth="1"/>
    <col min="14112" max="14112" width="3.7109375" style="5" customWidth="1"/>
    <col min="14113" max="14113" width="12.7109375" style="5" customWidth="1"/>
    <col min="14114" max="14114" width="52.7109375" style="5" customWidth="1"/>
    <col min="14115" max="14118" width="0" style="5" hidden="1" customWidth="1"/>
    <col min="14119" max="14119" width="12.28515625" style="5" customWidth="1"/>
    <col min="14120" max="14120" width="6.42578125" style="5" customWidth="1"/>
    <col min="14121" max="14121" width="12.28515625" style="5" customWidth="1"/>
    <col min="14122" max="14122" width="0" style="5" hidden="1" customWidth="1"/>
    <col min="14123" max="14123" width="3.7109375" style="5" customWidth="1"/>
    <col min="14124" max="14124" width="11.140625" style="5" bestFit="1" customWidth="1"/>
    <col min="14125" max="14126" width="10.5703125" style="5"/>
    <col min="14127" max="14127" width="11.140625" style="5" customWidth="1"/>
    <col min="14128" max="14357" width="10.5703125" style="5"/>
    <col min="14358" max="14365" width="0" style="5" hidden="1" customWidth="1"/>
    <col min="14366" max="14366" width="3.7109375" style="5" customWidth="1"/>
    <col min="14367" max="14367" width="3.85546875" style="5" customWidth="1"/>
    <col min="14368" max="14368" width="3.7109375" style="5" customWidth="1"/>
    <col min="14369" max="14369" width="12.7109375" style="5" customWidth="1"/>
    <col min="14370" max="14370" width="52.7109375" style="5" customWidth="1"/>
    <col min="14371" max="14374" width="0" style="5" hidden="1" customWidth="1"/>
    <col min="14375" max="14375" width="12.28515625" style="5" customWidth="1"/>
    <col min="14376" max="14376" width="6.42578125" style="5" customWidth="1"/>
    <col min="14377" max="14377" width="12.28515625" style="5" customWidth="1"/>
    <col min="14378" max="14378" width="0" style="5" hidden="1" customWidth="1"/>
    <col min="14379" max="14379" width="3.7109375" style="5" customWidth="1"/>
    <col min="14380" max="14380" width="11.140625" style="5" bestFit="1" customWidth="1"/>
    <col min="14381" max="14382" width="10.5703125" style="5"/>
    <col min="14383" max="14383" width="11.140625" style="5" customWidth="1"/>
    <col min="14384" max="14613" width="10.5703125" style="5"/>
    <col min="14614" max="14621" width="0" style="5" hidden="1" customWidth="1"/>
    <col min="14622" max="14622" width="3.7109375" style="5" customWidth="1"/>
    <col min="14623" max="14623" width="3.85546875" style="5" customWidth="1"/>
    <col min="14624" max="14624" width="3.7109375" style="5" customWidth="1"/>
    <col min="14625" max="14625" width="12.7109375" style="5" customWidth="1"/>
    <col min="14626" max="14626" width="52.7109375" style="5" customWidth="1"/>
    <col min="14627" max="14630" width="0" style="5" hidden="1" customWidth="1"/>
    <col min="14631" max="14631" width="12.28515625" style="5" customWidth="1"/>
    <col min="14632" max="14632" width="6.42578125" style="5" customWidth="1"/>
    <col min="14633" max="14633" width="12.28515625" style="5" customWidth="1"/>
    <col min="14634" max="14634" width="0" style="5" hidden="1" customWidth="1"/>
    <col min="14635" max="14635" width="3.7109375" style="5" customWidth="1"/>
    <col min="14636" max="14636" width="11.140625" style="5" bestFit="1" customWidth="1"/>
    <col min="14637" max="14638" width="10.5703125" style="5"/>
    <col min="14639" max="14639" width="11.140625" style="5" customWidth="1"/>
    <col min="14640" max="14869" width="10.5703125" style="5"/>
    <col min="14870" max="14877" width="0" style="5" hidden="1" customWidth="1"/>
    <col min="14878" max="14878" width="3.7109375" style="5" customWidth="1"/>
    <col min="14879" max="14879" width="3.85546875" style="5" customWidth="1"/>
    <col min="14880" max="14880" width="3.7109375" style="5" customWidth="1"/>
    <col min="14881" max="14881" width="12.7109375" style="5" customWidth="1"/>
    <col min="14882" max="14882" width="52.7109375" style="5" customWidth="1"/>
    <col min="14883" max="14886" width="0" style="5" hidden="1" customWidth="1"/>
    <col min="14887" max="14887" width="12.28515625" style="5" customWidth="1"/>
    <col min="14888" max="14888" width="6.42578125" style="5" customWidth="1"/>
    <col min="14889" max="14889" width="12.28515625" style="5" customWidth="1"/>
    <col min="14890" max="14890" width="0" style="5" hidden="1" customWidth="1"/>
    <col min="14891" max="14891" width="3.7109375" style="5" customWidth="1"/>
    <col min="14892" max="14892" width="11.140625" style="5" bestFit="1" customWidth="1"/>
    <col min="14893" max="14894" width="10.5703125" style="5"/>
    <col min="14895" max="14895" width="11.140625" style="5" customWidth="1"/>
    <col min="14896" max="15125" width="10.5703125" style="5"/>
    <col min="15126" max="15133" width="0" style="5" hidden="1" customWidth="1"/>
    <col min="15134" max="15134" width="3.7109375" style="5" customWidth="1"/>
    <col min="15135" max="15135" width="3.85546875" style="5" customWidth="1"/>
    <col min="15136" max="15136" width="3.7109375" style="5" customWidth="1"/>
    <col min="15137" max="15137" width="12.7109375" style="5" customWidth="1"/>
    <col min="15138" max="15138" width="52.7109375" style="5" customWidth="1"/>
    <col min="15139" max="15142" width="0" style="5" hidden="1" customWidth="1"/>
    <col min="15143" max="15143" width="12.28515625" style="5" customWidth="1"/>
    <col min="15144" max="15144" width="6.42578125" style="5" customWidth="1"/>
    <col min="15145" max="15145" width="12.28515625" style="5" customWidth="1"/>
    <col min="15146" max="15146" width="0" style="5" hidden="1" customWidth="1"/>
    <col min="15147" max="15147" width="3.7109375" style="5" customWidth="1"/>
    <col min="15148" max="15148" width="11.140625" style="5" bestFit="1" customWidth="1"/>
    <col min="15149" max="15150" width="10.5703125" style="5"/>
    <col min="15151" max="15151" width="11.140625" style="5" customWidth="1"/>
    <col min="15152" max="15381" width="10.5703125" style="5"/>
    <col min="15382" max="15389" width="0" style="5" hidden="1" customWidth="1"/>
    <col min="15390" max="15390" width="3.7109375" style="5" customWidth="1"/>
    <col min="15391" max="15391" width="3.85546875" style="5" customWidth="1"/>
    <col min="15392" max="15392" width="3.7109375" style="5" customWidth="1"/>
    <col min="15393" max="15393" width="12.7109375" style="5" customWidth="1"/>
    <col min="15394" max="15394" width="52.7109375" style="5" customWidth="1"/>
    <col min="15395" max="15398" width="0" style="5" hidden="1" customWidth="1"/>
    <col min="15399" max="15399" width="12.28515625" style="5" customWidth="1"/>
    <col min="15400" max="15400" width="6.42578125" style="5" customWidth="1"/>
    <col min="15401" max="15401" width="12.28515625" style="5" customWidth="1"/>
    <col min="15402" max="15402" width="0" style="5" hidden="1" customWidth="1"/>
    <col min="15403" max="15403" width="3.7109375" style="5" customWidth="1"/>
    <col min="15404" max="15404" width="11.140625" style="5" bestFit="1" customWidth="1"/>
    <col min="15405" max="15406" width="10.5703125" style="5"/>
    <col min="15407" max="15407" width="11.140625" style="5" customWidth="1"/>
    <col min="15408" max="15637" width="10.5703125" style="5"/>
    <col min="15638" max="15645" width="0" style="5" hidden="1" customWidth="1"/>
    <col min="15646" max="15646" width="3.7109375" style="5" customWidth="1"/>
    <col min="15647" max="15647" width="3.85546875" style="5" customWidth="1"/>
    <col min="15648" max="15648" width="3.7109375" style="5" customWidth="1"/>
    <col min="15649" max="15649" width="12.7109375" style="5" customWidth="1"/>
    <col min="15650" max="15650" width="52.7109375" style="5" customWidth="1"/>
    <col min="15651" max="15654" width="0" style="5" hidden="1" customWidth="1"/>
    <col min="15655" max="15655" width="12.28515625" style="5" customWidth="1"/>
    <col min="15656" max="15656" width="6.42578125" style="5" customWidth="1"/>
    <col min="15657" max="15657" width="12.28515625" style="5" customWidth="1"/>
    <col min="15658" max="15658" width="0" style="5" hidden="1" customWidth="1"/>
    <col min="15659" max="15659" width="3.7109375" style="5" customWidth="1"/>
    <col min="15660" max="15660" width="11.140625" style="5" bestFit="1" customWidth="1"/>
    <col min="15661" max="15662" width="10.5703125" style="5"/>
    <col min="15663" max="15663" width="11.140625" style="5" customWidth="1"/>
    <col min="15664" max="15893" width="10.5703125" style="5"/>
    <col min="15894" max="15901" width="0" style="5" hidden="1" customWidth="1"/>
    <col min="15902" max="15902" width="3.7109375" style="5" customWidth="1"/>
    <col min="15903" max="15903" width="3.85546875" style="5" customWidth="1"/>
    <col min="15904" max="15904" width="3.7109375" style="5" customWidth="1"/>
    <col min="15905" max="15905" width="12.7109375" style="5" customWidth="1"/>
    <col min="15906" max="15906" width="52.7109375" style="5" customWidth="1"/>
    <col min="15907" max="15910" width="0" style="5" hidden="1" customWidth="1"/>
    <col min="15911" max="15911" width="12.28515625" style="5" customWidth="1"/>
    <col min="15912" max="15912" width="6.42578125" style="5" customWidth="1"/>
    <col min="15913" max="15913" width="12.28515625" style="5" customWidth="1"/>
    <col min="15914" max="15914" width="0" style="5" hidden="1" customWidth="1"/>
    <col min="15915" max="15915" width="3.7109375" style="5" customWidth="1"/>
    <col min="15916" max="15916" width="11.140625" style="5" bestFit="1" customWidth="1"/>
    <col min="15917" max="15918" width="10.5703125" style="5"/>
    <col min="15919" max="15919" width="11.140625" style="5" customWidth="1"/>
    <col min="15920" max="16149" width="10.5703125" style="5"/>
    <col min="16150" max="16157" width="0" style="5" hidden="1" customWidth="1"/>
    <col min="16158" max="16158" width="3.7109375" style="5" customWidth="1"/>
    <col min="16159" max="16159" width="3.85546875" style="5" customWidth="1"/>
    <col min="16160" max="16160" width="3.7109375" style="5" customWidth="1"/>
    <col min="16161" max="16161" width="12.7109375" style="5" customWidth="1"/>
    <col min="16162" max="16162" width="52.7109375" style="5" customWidth="1"/>
    <col min="16163" max="16166" width="0" style="5" hidden="1" customWidth="1"/>
    <col min="16167" max="16167" width="12.28515625" style="5" customWidth="1"/>
    <col min="16168" max="16168" width="6.42578125" style="5" customWidth="1"/>
    <col min="16169" max="16169" width="12.28515625" style="5" customWidth="1"/>
    <col min="16170" max="16170" width="0" style="5" hidden="1" customWidth="1"/>
    <col min="16171" max="16171" width="3.7109375" style="5" customWidth="1"/>
    <col min="16172" max="16172" width="11.140625" style="5" bestFit="1" customWidth="1"/>
    <col min="16173" max="16174" width="10.5703125" style="5"/>
    <col min="16175" max="16175" width="11.140625" style="5" customWidth="1"/>
    <col min="16176" max="16384" width="10.5703125" style="5"/>
  </cols>
  <sheetData>
    <row r="1" spans="1:55" hidden="1">
      <c r="Q1" s="6"/>
      <c r="R1" s="6"/>
      <c r="X1" s="6"/>
      <c r="Y1" s="6"/>
      <c r="AE1" s="6"/>
      <c r="AF1" s="6"/>
      <c r="AL1" s="6"/>
      <c r="AM1" s="6"/>
    </row>
    <row r="2" spans="1:55" hidden="1">
      <c r="U2" s="6"/>
      <c r="AB2" s="6"/>
      <c r="AI2" s="6"/>
      <c r="AP2" s="6"/>
    </row>
    <row r="3" spans="1:55" hidden="1"/>
    <row r="4" spans="1:55">
      <c r="J4" s="7"/>
      <c r="K4" s="7"/>
      <c r="L4" s="8"/>
      <c r="M4" s="8"/>
      <c r="N4" s="8"/>
      <c r="O4" s="9"/>
      <c r="P4" s="9"/>
      <c r="Q4" s="9"/>
      <c r="R4" s="9"/>
      <c r="S4" s="9"/>
      <c r="T4" s="9"/>
      <c r="U4" s="9"/>
      <c r="V4" s="9"/>
      <c r="W4" s="9"/>
      <c r="X4" s="9"/>
      <c r="Y4" s="9"/>
      <c r="Z4" s="9"/>
      <c r="AA4" s="9"/>
      <c r="AB4" s="9"/>
      <c r="AC4" s="9"/>
      <c r="AD4" s="9"/>
      <c r="AE4" s="9"/>
      <c r="AF4" s="9"/>
      <c r="AG4" s="9"/>
      <c r="AH4" s="9"/>
      <c r="AI4" s="9"/>
      <c r="AJ4" s="9"/>
      <c r="AK4" s="9"/>
      <c r="AL4" s="9"/>
      <c r="AM4" s="9"/>
      <c r="AN4" s="9"/>
      <c r="AO4" s="9"/>
      <c r="AP4" s="9"/>
    </row>
    <row r="5" spans="1:55" ht="42" customHeight="1">
      <c r="J5" s="7"/>
      <c r="K5" s="7"/>
      <c r="L5" s="112" t="s">
        <v>0</v>
      </c>
      <c r="M5" s="112"/>
      <c r="N5" s="112"/>
      <c r="O5" s="112"/>
      <c r="P5" s="112"/>
      <c r="Q5" s="112"/>
      <c r="R5" s="112"/>
      <c r="S5" s="112"/>
      <c r="T5" s="112"/>
      <c r="U5" s="10"/>
      <c r="V5" s="10"/>
      <c r="W5" s="10"/>
      <c r="X5" s="10"/>
      <c r="Y5" s="10"/>
      <c r="Z5" s="10"/>
      <c r="AA5" s="10"/>
      <c r="AB5" s="10"/>
      <c r="AC5" s="10"/>
      <c r="AD5" s="10"/>
      <c r="AE5" s="10"/>
      <c r="AF5" s="10"/>
      <c r="AG5" s="10"/>
      <c r="AH5" s="10"/>
      <c r="AI5" s="10"/>
      <c r="AJ5" s="10"/>
      <c r="AK5" s="10"/>
      <c r="AL5" s="10"/>
      <c r="AM5" s="10"/>
      <c r="AN5" s="10"/>
      <c r="AO5" s="10"/>
      <c r="AP5" s="10"/>
    </row>
    <row r="6" spans="1:55">
      <c r="J6" s="7"/>
      <c r="K6" s="7"/>
      <c r="L6" s="8"/>
      <c r="M6" s="8"/>
      <c r="N6" s="8"/>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9"/>
    </row>
    <row r="7" spans="1:55" s="61" customFormat="1" ht="15" hidden="1">
      <c r="A7" s="60"/>
      <c r="B7" s="60"/>
      <c r="C7" s="60"/>
      <c r="D7" s="60"/>
      <c r="E7" s="60"/>
      <c r="F7" s="60"/>
      <c r="G7" s="60"/>
      <c r="H7" s="60"/>
      <c r="L7" s="62"/>
      <c r="M7" s="12"/>
      <c r="O7" s="113"/>
      <c r="P7" s="113"/>
      <c r="Q7" s="113"/>
      <c r="R7" s="113"/>
      <c r="S7" s="113"/>
      <c r="T7" s="113"/>
      <c r="U7" s="13"/>
      <c r="V7" s="63"/>
      <c r="W7" s="63"/>
      <c r="X7" s="63"/>
      <c r="Y7" s="63"/>
      <c r="Z7" s="63"/>
      <c r="AA7" s="63"/>
      <c r="AB7" s="63"/>
      <c r="AC7" s="63"/>
      <c r="AD7" s="63"/>
      <c r="AE7" s="63"/>
      <c r="AF7" s="63"/>
      <c r="AG7" s="63"/>
      <c r="AH7" s="63"/>
      <c r="AI7" s="63"/>
      <c r="AJ7" s="63"/>
      <c r="AK7" s="63"/>
      <c r="AL7" s="63"/>
      <c r="AM7" s="63"/>
      <c r="AN7" s="63"/>
      <c r="AO7" s="63"/>
      <c r="AP7" s="63"/>
      <c r="AQ7" s="13"/>
      <c r="AS7" s="60"/>
      <c r="AT7" s="60"/>
      <c r="AU7" s="60"/>
      <c r="AV7" s="60"/>
      <c r="AW7" s="60"/>
    </row>
    <row r="8" spans="1:55" s="65" customFormat="1" ht="27.75" customHeight="1">
      <c r="A8" s="64"/>
      <c r="B8" s="64"/>
      <c r="C8" s="64"/>
      <c r="D8" s="64"/>
      <c r="E8" s="64"/>
      <c r="F8" s="64"/>
      <c r="G8" s="64"/>
      <c r="H8" s="64"/>
      <c r="L8" s="66"/>
      <c r="M8" s="14" t="str">
        <f>"Дата подачи заявления об "&amp;IF(datePr_ch="","утверждении","изменении") &amp; " тарифов"</f>
        <v>Дата подачи заявления об изменении тарифов</v>
      </c>
      <c r="N8" s="67"/>
      <c r="O8" s="114" t="str">
        <f>IF(datePr_ch="",IF(datePr="","",datePr),datePr_ch)</f>
        <v>28.04.2021</v>
      </c>
      <c r="P8" s="114"/>
      <c r="Q8" s="114"/>
      <c r="R8" s="114"/>
      <c r="S8" s="114"/>
      <c r="T8" s="114"/>
      <c r="U8" s="15"/>
      <c r="V8" s="63"/>
      <c r="W8" s="63"/>
      <c r="X8" s="63"/>
      <c r="Y8" s="63"/>
      <c r="Z8" s="63"/>
      <c r="AA8" s="63"/>
      <c r="AB8" s="63"/>
      <c r="AC8" s="63"/>
      <c r="AD8" s="63"/>
      <c r="AE8" s="63"/>
      <c r="AF8" s="63"/>
      <c r="AG8" s="63"/>
      <c r="AH8" s="63"/>
      <c r="AI8" s="63"/>
      <c r="AJ8" s="63"/>
      <c r="AK8" s="63"/>
      <c r="AL8" s="63"/>
      <c r="AM8" s="63"/>
      <c r="AN8" s="63"/>
      <c r="AO8" s="63"/>
      <c r="AP8" s="63"/>
      <c r="AQ8" s="15"/>
      <c r="AR8" s="68"/>
      <c r="AS8" s="64"/>
      <c r="AT8" s="64"/>
      <c r="AU8" s="64"/>
      <c r="AV8" s="64"/>
      <c r="AW8" s="64"/>
      <c r="AX8" s="64"/>
      <c r="AY8" s="64"/>
      <c r="AZ8" s="64"/>
      <c r="BA8" s="64"/>
      <c r="BB8" s="64"/>
      <c r="BC8" s="64"/>
    </row>
    <row r="9" spans="1:55" s="65" customFormat="1" ht="27.75" customHeight="1">
      <c r="A9" s="64"/>
      <c r="B9" s="64"/>
      <c r="C9" s="64"/>
      <c r="D9" s="64"/>
      <c r="E9" s="64"/>
      <c r="F9" s="64"/>
      <c r="G9" s="64"/>
      <c r="H9" s="64"/>
      <c r="L9" s="16"/>
      <c r="M9" s="14" t="str">
        <f>"Номер подачи заявления об "&amp;IF(numberPr_ch="","утверждении","изменении") &amp; " тарифов"</f>
        <v>Номер подачи заявления об изменении тарифов</v>
      </c>
      <c r="N9" s="67"/>
      <c r="O9" s="114" t="str">
        <f>IF(numberPr_ch="",IF(numberPr="","",numberPr),numberPr_ch)</f>
        <v>724</v>
      </c>
      <c r="P9" s="114"/>
      <c r="Q9" s="114"/>
      <c r="R9" s="114"/>
      <c r="S9" s="114"/>
      <c r="T9" s="114"/>
      <c r="U9" s="15"/>
      <c r="V9" s="63"/>
      <c r="W9" s="63"/>
      <c r="X9" s="63"/>
      <c r="Y9" s="63"/>
      <c r="Z9" s="63"/>
      <c r="AA9" s="63"/>
      <c r="AB9" s="63"/>
      <c r="AC9" s="63"/>
      <c r="AD9" s="63"/>
      <c r="AE9" s="63"/>
      <c r="AF9" s="63"/>
      <c r="AG9" s="63"/>
      <c r="AH9" s="63"/>
      <c r="AI9" s="63"/>
      <c r="AJ9" s="63"/>
      <c r="AK9" s="63"/>
      <c r="AL9" s="63"/>
      <c r="AM9" s="63"/>
      <c r="AN9" s="63"/>
      <c r="AO9" s="63"/>
      <c r="AP9" s="63"/>
      <c r="AQ9" s="15"/>
      <c r="AR9" s="68"/>
      <c r="AS9" s="64"/>
      <c r="AT9" s="64"/>
      <c r="AU9" s="64"/>
      <c r="AV9" s="64"/>
      <c r="AW9" s="64"/>
      <c r="AX9" s="64"/>
      <c r="AY9" s="64"/>
      <c r="AZ9" s="64"/>
      <c r="BA9" s="64"/>
      <c r="BB9" s="64"/>
      <c r="BC9" s="64"/>
    </row>
    <row r="10" spans="1:55" s="61" customFormat="1" ht="15" hidden="1">
      <c r="A10" s="60"/>
      <c r="B10" s="60"/>
      <c r="C10" s="60"/>
      <c r="D10" s="60"/>
      <c r="E10" s="60"/>
      <c r="F10" s="60"/>
      <c r="G10" s="60"/>
      <c r="H10" s="60"/>
      <c r="L10" s="62"/>
      <c r="M10" s="12"/>
      <c r="O10" s="113"/>
      <c r="P10" s="113"/>
      <c r="Q10" s="113"/>
      <c r="R10" s="113"/>
      <c r="S10" s="113"/>
      <c r="T10" s="113"/>
      <c r="U10" s="13"/>
      <c r="V10" s="63"/>
      <c r="W10" s="63"/>
      <c r="X10" s="63"/>
      <c r="Y10" s="63"/>
      <c r="Z10" s="63"/>
      <c r="AA10" s="63"/>
      <c r="AB10" s="63"/>
      <c r="AC10" s="63"/>
      <c r="AD10" s="63"/>
      <c r="AE10" s="63"/>
      <c r="AF10" s="63"/>
      <c r="AG10" s="63"/>
      <c r="AH10" s="63"/>
      <c r="AI10" s="63"/>
      <c r="AJ10" s="63"/>
      <c r="AK10" s="63"/>
      <c r="AL10" s="63"/>
      <c r="AM10" s="63"/>
      <c r="AN10" s="63"/>
      <c r="AO10" s="63"/>
      <c r="AP10" s="63"/>
      <c r="AQ10" s="13"/>
      <c r="AS10" s="60"/>
      <c r="AT10" s="60"/>
      <c r="AU10" s="60"/>
      <c r="AV10" s="60"/>
      <c r="AW10" s="60"/>
    </row>
    <row r="11" spans="1:55" s="65" customFormat="1" ht="15" hidden="1">
      <c r="A11" s="64"/>
      <c r="B11" s="64"/>
      <c r="C11" s="64"/>
      <c r="D11" s="64"/>
      <c r="E11" s="64"/>
      <c r="F11" s="64"/>
      <c r="G11" s="64"/>
      <c r="H11" s="64"/>
      <c r="L11" s="115"/>
      <c r="M11" s="115"/>
      <c r="N11" s="17"/>
      <c r="O11" s="15"/>
      <c r="P11" s="15"/>
      <c r="Q11" s="15"/>
      <c r="R11" s="15"/>
      <c r="S11" s="15"/>
      <c r="T11" s="15"/>
      <c r="U11" s="18" t="s">
        <v>1</v>
      </c>
      <c r="V11" s="15"/>
      <c r="W11" s="15"/>
      <c r="X11" s="15"/>
      <c r="Y11" s="15"/>
      <c r="Z11" s="15"/>
      <c r="AA11" s="15"/>
      <c r="AB11" s="18" t="s">
        <v>1</v>
      </c>
      <c r="AC11" s="15"/>
      <c r="AD11" s="15"/>
      <c r="AE11" s="15"/>
      <c r="AF11" s="15"/>
      <c r="AG11" s="15"/>
      <c r="AH11" s="15"/>
      <c r="AI11" s="18" t="s">
        <v>1</v>
      </c>
      <c r="AJ11" s="15"/>
      <c r="AK11" s="15"/>
      <c r="AL11" s="15"/>
      <c r="AM11" s="15"/>
      <c r="AN11" s="15"/>
      <c r="AO11" s="15"/>
      <c r="AP11" s="18" t="s">
        <v>1</v>
      </c>
      <c r="AS11" s="64"/>
      <c r="AT11" s="64"/>
      <c r="AU11" s="64"/>
      <c r="AV11" s="64"/>
      <c r="AW11" s="64"/>
      <c r="AX11" s="64"/>
      <c r="AY11" s="64"/>
      <c r="AZ11" s="64"/>
      <c r="BA11" s="64"/>
      <c r="BB11" s="64"/>
      <c r="BC11" s="64"/>
    </row>
    <row r="12" spans="1:55">
      <c r="J12" s="7"/>
      <c r="K12" s="7"/>
      <c r="L12" s="8"/>
      <c r="M12" s="8"/>
      <c r="N12" s="19"/>
      <c r="O12" s="109"/>
      <c r="P12" s="109"/>
      <c r="Q12" s="109"/>
      <c r="R12" s="109"/>
      <c r="S12" s="109"/>
      <c r="T12" s="109"/>
      <c r="U12" s="109"/>
      <c r="V12" s="109" t="s">
        <v>2</v>
      </c>
      <c r="W12" s="109"/>
      <c r="X12" s="109"/>
      <c r="Y12" s="109"/>
      <c r="Z12" s="109"/>
      <c r="AA12" s="109"/>
      <c r="AB12" s="109"/>
      <c r="AC12" s="109" t="s">
        <v>2</v>
      </c>
      <c r="AD12" s="109"/>
      <c r="AE12" s="109"/>
      <c r="AF12" s="109"/>
      <c r="AG12" s="109"/>
      <c r="AH12" s="109"/>
      <c r="AI12" s="109"/>
      <c r="AJ12" s="109" t="s">
        <v>2</v>
      </c>
      <c r="AK12" s="109"/>
      <c r="AL12" s="109"/>
      <c r="AM12" s="109"/>
      <c r="AN12" s="109"/>
      <c r="AO12" s="109"/>
      <c r="AP12" s="109"/>
    </row>
    <row r="13" spans="1:55">
      <c r="J13" s="7"/>
      <c r="K13" s="7"/>
      <c r="L13" s="110" t="s">
        <v>3</v>
      </c>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t="s">
        <v>4</v>
      </c>
    </row>
    <row r="14" spans="1:55" ht="15">
      <c r="J14" s="7"/>
      <c r="K14" s="7"/>
      <c r="L14" s="111" t="s">
        <v>5</v>
      </c>
      <c r="M14" s="111" t="s">
        <v>6</v>
      </c>
      <c r="N14" s="20"/>
      <c r="O14" s="103" t="s">
        <v>7</v>
      </c>
      <c r="P14" s="104"/>
      <c r="Q14" s="104"/>
      <c r="R14" s="104"/>
      <c r="S14" s="104"/>
      <c r="T14" s="105"/>
      <c r="U14" s="106" t="s">
        <v>8</v>
      </c>
      <c r="V14" s="103" t="s">
        <v>7</v>
      </c>
      <c r="W14" s="104"/>
      <c r="X14" s="104"/>
      <c r="Y14" s="104"/>
      <c r="Z14" s="104"/>
      <c r="AA14" s="105"/>
      <c r="AB14" s="106" t="s">
        <v>8</v>
      </c>
      <c r="AC14" s="103" t="s">
        <v>7</v>
      </c>
      <c r="AD14" s="104"/>
      <c r="AE14" s="104"/>
      <c r="AF14" s="104"/>
      <c r="AG14" s="104"/>
      <c r="AH14" s="105"/>
      <c r="AI14" s="106" t="s">
        <v>8</v>
      </c>
      <c r="AJ14" s="103" t="s">
        <v>7</v>
      </c>
      <c r="AK14" s="104"/>
      <c r="AL14" s="104"/>
      <c r="AM14" s="104"/>
      <c r="AN14" s="104"/>
      <c r="AO14" s="105"/>
      <c r="AP14" s="106" t="s">
        <v>8</v>
      </c>
      <c r="AQ14" s="93" t="s">
        <v>9</v>
      </c>
      <c r="AR14" s="110"/>
    </row>
    <row r="15" spans="1:55">
      <c r="J15" s="7"/>
      <c r="K15" s="7"/>
      <c r="L15" s="111"/>
      <c r="M15" s="111"/>
      <c r="N15" s="21"/>
      <c r="O15" s="96" t="s">
        <v>10</v>
      </c>
      <c r="P15" s="98" t="s">
        <v>11</v>
      </c>
      <c r="Q15" s="99"/>
      <c r="R15" s="100" t="s">
        <v>12</v>
      </c>
      <c r="S15" s="101"/>
      <c r="T15" s="102"/>
      <c r="U15" s="107"/>
      <c r="V15" s="96" t="s">
        <v>10</v>
      </c>
      <c r="W15" s="98" t="s">
        <v>11</v>
      </c>
      <c r="X15" s="99"/>
      <c r="Y15" s="100" t="s">
        <v>12</v>
      </c>
      <c r="Z15" s="101"/>
      <c r="AA15" s="102"/>
      <c r="AB15" s="107"/>
      <c r="AC15" s="96" t="s">
        <v>10</v>
      </c>
      <c r="AD15" s="98" t="s">
        <v>11</v>
      </c>
      <c r="AE15" s="99"/>
      <c r="AF15" s="100" t="s">
        <v>12</v>
      </c>
      <c r="AG15" s="101"/>
      <c r="AH15" s="102"/>
      <c r="AI15" s="107"/>
      <c r="AJ15" s="96" t="s">
        <v>10</v>
      </c>
      <c r="AK15" s="98" t="s">
        <v>11</v>
      </c>
      <c r="AL15" s="99"/>
      <c r="AM15" s="100" t="s">
        <v>12</v>
      </c>
      <c r="AN15" s="101"/>
      <c r="AO15" s="102"/>
      <c r="AP15" s="107"/>
      <c r="AQ15" s="94"/>
      <c r="AR15" s="110"/>
    </row>
    <row r="16" spans="1:55" ht="150">
      <c r="J16" s="7"/>
      <c r="K16" s="7"/>
      <c r="L16" s="111"/>
      <c r="M16" s="111"/>
      <c r="N16" s="22"/>
      <c r="O16" s="97"/>
      <c r="P16" s="23" t="s">
        <v>13</v>
      </c>
      <c r="Q16" s="23" t="s">
        <v>14</v>
      </c>
      <c r="R16" s="24" t="s">
        <v>15</v>
      </c>
      <c r="S16" s="90" t="s">
        <v>16</v>
      </c>
      <c r="T16" s="91"/>
      <c r="U16" s="108"/>
      <c r="V16" s="97"/>
      <c r="W16" s="23" t="s">
        <v>13</v>
      </c>
      <c r="X16" s="23" t="s">
        <v>14</v>
      </c>
      <c r="Y16" s="24" t="s">
        <v>15</v>
      </c>
      <c r="Z16" s="90" t="s">
        <v>16</v>
      </c>
      <c r="AA16" s="91"/>
      <c r="AB16" s="108"/>
      <c r="AC16" s="97"/>
      <c r="AD16" s="23" t="s">
        <v>13</v>
      </c>
      <c r="AE16" s="23" t="s">
        <v>14</v>
      </c>
      <c r="AF16" s="24" t="s">
        <v>15</v>
      </c>
      <c r="AG16" s="90" t="s">
        <v>16</v>
      </c>
      <c r="AH16" s="91"/>
      <c r="AI16" s="108"/>
      <c r="AJ16" s="97"/>
      <c r="AK16" s="23" t="s">
        <v>13</v>
      </c>
      <c r="AL16" s="23" t="s">
        <v>14</v>
      </c>
      <c r="AM16" s="24" t="s">
        <v>15</v>
      </c>
      <c r="AN16" s="90" t="s">
        <v>16</v>
      </c>
      <c r="AO16" s="91"/>
      <c r="AP16" s="108"/>
      <c r="AQ16" s="95"/>
      <c r="AR16" s="110"/>
    </row>
    <row r="17" spans="1:57">
      <c r="J17" s="7"/>
      <c r="K17" s="25">
        <v>1</v>
      </c>
      <c r="L17" s="26" t="s">
        <v>17</v>
      </c>
      <c r="M17" s="26" t="s">
        <v>18</v>
      </c>
      <c r="N17" s="27" t="str">
        <f ca="1">OFFSET(N17,0,-1)</f>
        <v>2</v>
      </c>
      <c r="O17" s="28">
        <f ca="1">OFFSET(O17,0,-1)+1</f>
        <v>3</v>
      </c>
      <c r="P17" s="28">
        <f ca="1">OFFSET(P17,0,-1)+1</f>
        <v>4</v>
      </c>
      <c r="Q17" s="28">
        <f ca="1">OFFSET(Q17,0,-1)+1</f>
        <v>5</v>
      </c>
      <c r="R17" s="28">
        <f ca="1">OFFSET(R17,0,-1)+1</f>
        <v>6</v>
      </c>
      <c r="S17" s="92">
        <f ca="1">OFFSET(S17,0,-1)+1</f>
        <v>7</v>
      </c>
      <c r="T17" s="92"/>
      <c r="U17" s="28">
        <f ca="1">OFFSET(U17,0,-2)+1</f>
        <v>8</v>
      </c>
      <c r="V17" s="28">
        <f ca="1">OFFSET(V17,0,-1)+1</f>
        <v>9</v>
      </c>
      <c r="W17" s="28">
        <f ca="1">OFFSET(W17,0,-1)+1</f>
        <v>10</v>
      </c>
      <c r="X17" s="28">
        <f ca="1">OFFSET(X17,0,-1)+1</f>
        <v>11</v>
      </c>
      <c r="Y17" s="28">
        <f ca="1">OFFSET(Y17,0,-1)+1</f>
        <v>12</v>
      </c>
      <c r="Z17" s="92">
        <f ca="1">OFFSET(Z17,0,-1)+1</f>
        <v>13</v>
      </c>
      <c r="AA17" s="92"/>
      <c r="AB17" s="28">
        <f ca="1">OFFSET(AB17,0,-2)+1</f>
        <v>14</v>
      </c>
      <c r="AC17" s="28">
        <f ca="1">OFFSET(AC17,0,-1)+1</f>
        <v>15</v>
      </c>
      <c r="AD17" s="28">
        <f ca="1">OFFSET(AD17,0,-1)+1</f>
        <v>16</v>
      </c>
      <c r="AE17" s="28">
        <f ca="1">OFFSET(AE17,0,-1)+1</f>
        <v>17</v>
      </c>
      <c r="AF17" s="28">
        <f ca="1">OFFSET(AF17,0,-1)+1</f>
        <v>18</v>
      </c>
      <c r="AG17" s="92">
        <f ca="1">OFFSET(AG17,0,-1)+1</f>
        <v>19</v>
      </c>
      <c r="AH17" s="92"/>
      <c r="AI17" s="28">
        <f ca="1">OFFSET(AI17,0,-2)+1</f>
        <v>20</v>
      </c>
      <c r="AJ17" s="28">
        <f ca="1">OFFSET(AJ17,0,-1)+1</f>
        <v>21</v>
      </c>
      <c r="AK17" s="28">
        <f ca="1">OFFSET(AK17,0,-1)+1</f>
        <v>22</v>
      </c>
      <c r="AL17" s="28">
        <f ca="1">OFFSET(AL17,0,-1)+1</f>
        <v>23</v>
      </c>
      <c r="AM17" s="28">
        <f ca="1">OFFSET(AM17,0,-1)+1</f>
        <v>24</v>
      </c>
      <c r="AN17" s="92">
        <f ca="1">OFFSET(AN17,0,-1)+1</f>
        <v>25</v>
      </c>
      <c r="AO17" s="92"/>
      <c r="AP17" s="28">
        <f ca="1">OFFSET(AP17,0,-2)+1</f>
        <v>26</v>
      </c>
      <c r="AQ17" s="27">
        <f ca="1">OFFSET(AQ17,0,-1)</f>
        <v>26</v>
      </c>
      <c r="AR17" s="28">
        <f ca="1">OFFSET(AR17,0,-1)+1</f>
        <v>27</v>
      </c>
    </row>
    <row r="18" spans="1:57" ht="30" customHeight="1">
      <c r="A18" s="85">
        <v>1</v>
      </c>
      <c r="B18" s="29"/>
      <c r="C18" s="29"/>
      <c r="D18" s="29"/>
      <c r="E18" s="30"/>
      <c r="F18" s="31"/>
      <c r="G18" s="31"/>
      <c r="H18" s="31"/>
      <c r="I18" s="32"/>
      <c r="J18" s="69"/>
      <c r="K18" s="70"/>
      <c r="L18" s="33">
        <v>1</v>
      </c>
      <c r="M18" s="34" t="s">
        <v>19</v>
      </c>
      <c r="N18" s="35"/>
      <c r="O18" s="89" t="s">
        <v>42</v>
      </c>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36" t="s">
        <v>20</v>
      </c>
      <c r="AT18" s="37"/>
      <c r="AU18" s="37" t="str">
        <f t="shared" ref="AU18:AU28" si="0">IF(M18="","",M18 )</f>
        <v>Наименование тарифа</v>
      </c>
      <c r="AV18" s="37"/>
      <c r="AW18" s="37"/>
      <c r="AX18" s="37"/>
      <c r="BD18" s="1"/>
      <c r="BE18" s="1"/>
    </row>
    <row r="19" spans="1:57" ht="30" hidden="1" customHeight="1">
      <c r="A19" s="85"/>
      <c r="B19" s="85">
        <v>1</v>
      </c>
      <c r="C19" s="29"/>
      <c r="D19" s="29"/>
      <c r="E19" s="31"/>
      <c r="F19" s="31"/>
      <c r="G19" s="31"/>
      <c r="H19" s="31"/>
      <c r="I19" s="38"/>
      <c r="J19" s="39"/>
      <c r="K19" s="40"/>
      <c r="L19" s="33" t="e">
        <f ca="1">mergeValue(A19) &amp;"."&amp; mergeValue(B19)</f>
        <v>#NAME?</v>
      </c>
      <c r="M19" s="41"/>
      <c r="N19" s="35"/>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36"/>
      <c r="AT19" s="37"/>
      <c r="AU19" s="37" t="str">
        <f t="shared" si="0"/>
        <v/>
      </c>
      <c r="AV19" s="37"/>
      <c r="AW19" s="37"/>
      <c r="AX19" s="37"/>
      <c r="BD19" s="1"/>
      <c r="BE19" s="1"/>
    </row>
    <row r="20" spans="1:57" ht="30" hidden="1" customHeight="1">
      <c r="A20" s="85"/>
      <c r="B20" s="85"/>
      <c r="C20" s="85">
        <v>1</v>
      </c>
      <c r="D20" s="29"/>
      <c r="E20" s="31"/>
      <c r="F20" s="31"/>
      <c r="G20" s="31"/>
      <c r="H20" s="31"/>
      <c r="I20" s="42"/>
      <c r="J20" s="39"/>
      <c r="K20" s="40"/>
      <c r="L20" s="33" t="e">
        <f ca="1">mergeValue(A20) &amp;"."&amp; mergeValue(B20)&amp;"."&amp; mergeValue(C20)</f>
        <v>#NAME?</v>
      </c>
      <c r="M20" s="43"/>
      <c r="N20" s="35"/>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36"/>
      <c r="AT20" s="37"/>
      <c r="AU20" s="37" t="str">
        <f t="shared" si="0"/>
        <v/>
      </c>
      <c r="AV20" s="37"/>
      <c r="AW20" s="37"/>
      <c r="AX20" s="37"/>
      <c r="BD20" s="1"/>
      <c r="BE20" s="1"/>
    </row>
    <row r="21" spans="1:57" ht="30" hidden="1" customHeight="1">
      <c r="A21" s="85"/>
      <c r="B21" s="85"/>
      <c r="C21" s="85"/>
      <c r="D21" s="85">
        <v>1</v>
      </c>
      <c r="E21" s="31"/>
      <c r="F21" s="31"/>
      <c r="G21" s="31"/>
      <c r="H21" s="31"/>
      <c r="I21" s="42"/>
      <c r="J21" s="39"/>
      <c r="K21" s="40"/>
      <c r="L21" s="33" t="e">
        <f ca="1">mergeValue(A21) &amp;"."&amp; mergeValue(B21)&amp;"."&amp; mergeValue(C21)&amp;"."&amp; mergeValue(D21)</f>
        <v>#NAME?</v>
      </c>
      <c r="M21" s="44"/>
      <c r="N21" s="35"/>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36"/>
      <c r="AT21" s="37"/>
      <c r="AU21" s="37" t="str">
        <f t="shared" si="0"/>
        <v/>
      </c>
      <c r="AV21" s="37"/>
      <c r="AW21" s="37"/>
      <c r="AX21" s="37"/>
      <c r="BD21" s="1"/>
      <c r="BE21" s="1"/>
    </row>
    <row r="22" spans="1:57" ht="30" customHeight="1">
      <c r="A22" s="85"/>
      <c r="B22" s="85"/>
      <c r="C22" s="85"/>
      <c r="D22" s="85"/>
      <c r="E22" s="85">
        <v>1</v>
      </c>
      <c r="F22" s="31"/>
      <c r="G22" s="31"/>
      <c r="H22" s="29">
        <v>1</v>
      </c>
      <c r="I22" s="85">
        <v>1</v>
      </c>
      <c r="J22" s="31"/>
      <c r="K22" s="45"/>
      <c r="L22" s="33">
        <v>2</v>
      </c>
      <c r="M22" s="46" t="s">
        <v>21</v>
      </c>
      <c r="N22" s="35"/>
      <c r="O22" s="84" t="s">
        <v>22</v>
      </c>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36" t="s">
        <v>23</v>
      </c>
      <c r="AT22" s="37"/>
      <c r="AU22" s="37" t="str">
        <f t="shared" si="0"/>
        <v>Схема подключения теплопотребляющей установки к коллектору источника тепловой энергии</v>
      </c>
      <c r="AV22" s="37"/>
      <c r="AW22" s="37"/>
      <c r="AX22" s="37"/>
      <c r="BD22" s="1"/>
      <c r="BE22" s="1"/>
    </row>
    <row r="23" spans="1:57" ht="30" customHeight="1">
      <c r="A23" s="85"/>
      <c r="B23" s="85"/>
      <c r="C23" s="85"/>
      <c r="D23" s="85"/>
      <c r="E23" s="85"/>
      <c r="F23" s="85">
        <v>1</v>
      </c>
      <c r="G23" s="29"/>
      <c r="H23" s="29"/>
      <c r="I23" s="85"/>
      <c r="J23" s="85">
        <v>1</v>
      </c>
      <c r="K23" s="47"/>
      <c r="L23" s="33">
        <v>3</v>
      </c>
      <c r="M23" s="48" t="s">
        <v>24</v>
      </c>
      <c r="N23" s="35"/>
      <c r="O23" s="86" t="s">
        <v>25</v>
      </c>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8"/>
      <c r="AR23" s="36" t="s">
        <v>26</v>
      </c>
      <c r="AT23" s="37"/>
      <c r="AU23" s="37" t="str">
        <f t="shared" si="0"/>
        <v>Группа потребителей</v>
      </c>
      <c r="AV23" s="37"/>
      <c r="AW23" s="37"/>
      <c r="AX23" s="37"/>
      <c r="BD23" s="1"/>
      <c r="BE23" s="1"/>
    </row>
    <row r="24" spans="1:57" ht="53.25" customHeight="1">
      <c r="A24" s="85"/>
      <c r="B24" s="85"/>
      <c r="C24" s="85"/>
      <c r="D24" s="85"/>
      <c r="E24" s="85"/>
      <c r="F24" s="85"/>
      <c r="G24" s="29">
        <v>1</v>
      </c>
      <c r="H24" s="29"/>
      <c r="I24" s="85"/>
      <c r="J24" s="85"/>
      <c r="K24" s="47">
        <v>1</v>
      </c>
      <c r="L24" s="33">
        <v>4</v>
      </c>
      <c r="M24" s="49" t="s">
        <v>27</v>
      </c>
      <c r="N24" s="35"/>
      <c r="O24" s="50">
        <v>2187.46</v>
      </c>
      <c r="P24" s="51"/>
      <c r="Q24" s="52"/>
      <c r="R24" s="77" t="s">
        <v>28</v>
      </c>
      <c r="S24" s="79" t="s">
        <v>29</v>
      </c>
      <c r="T24" s="77" t="s">
        <v>30</v>
      </c>
      <c r="U24" s="79" t="s">
        <v>29</v>
      </c>
      <c r="V24" s="50">
        <v>2571.9899999999998</v>
      </c>
      <c r="W24" s="51"/>
      <c r="X24" s="52"/>
      <c r="Y24" s="77" t="s">
        <v>31</v>
      </c>
      <c r="Z24" s="79" t="s">
        <v>29</v>
      </c>
      <c r="AA24" s="77" t="s">
        <v>43</v>
      </c>
      <c r="AB24" s="79" t="s">
        <v>29</v>
      </c>
      <c r="AC24" s="50">
        <v>2571.9899999999998</v>
      </c>
      <c r="AD24" s="51"/>
      <c r="AE24" s="52"/>
      <c r="AF24" s="77" t="s">
        <v>33</v>
      </c>
      <c r="AG24" s="79" t="s">
        <v>29</v>
      </c>
      <c r="AH24" s="77" t="s">
        <v>34</v>
      </c>
      <c r="AI24" s="79" t="s">
        <v>29</v>
      </c>
      <c r="AJ24" s="50">
        <v>2165.9</v>
      </c>
      <c r="AK24" s="51"/>
      <c r="AL24" s="52"/>
      <c r="AM24" s="77" t="s">
        <v>35</v>
      </c>
      <c r="AN24" s="79" t="s">
        <v>29</v>
      </c>
      <c r="AO24" s="77" t="s">
        <v>32</v>
      </c>
      <c r="AP24" s="79" t="s">
        <v>36</v>
      </c>
      <c r="AQ24" s="51"/>
      <c r="AR24" s="80" t="s">
        <v>37</v>
      </c>
      <c r="AS24" s="1" t="e">
        <f ca="1">strCheckDate(O25:AQ25)</f>
        <v>#NAME?</v>
      </c>
      <c r="AT24" s="37"/>
      <c r="AU24" s="37" t="str">
        <f t="shared" si="0"/>
        <v>вода</v>
      </c>
      <c r="AV24" s="37"/>
      <c r="AW24" s="37"/>
      <c r="AX24" s="37"/>
      <c r="BD24" s="1"/>
      <c r="BE24" s="1"/>
    </row>
    <row r="25" spans="1:57" ht="11.25" hidden="1">
      <c r="A25" s="85"/>
      <c r="B25" s="85"/>
      <c r="C25" s="85"/>
      <c r="D25" s="85"/>
      <c r="E25" s="85"/>
      <c r="F25" s="85"/>
      <c r="G25" s="29"/>
      <c r="H25" s="29"/>
      <c r="I25" s="85"/>
      <c r="J25" s="85"/>
      <c r="K25" s="47"/>
      <c r="L25" s="53"/>
      <c r="M25" s="35"/>
      <c r="N25" s="35"/>
      <c r="O25" s="51"/>
      <c r="P25" s="51"/>
      <c r="Q25" s="54" t="str">
        <f>R24 &amp; "-" &amp; T24</f>
        <v>01.01.2022-30.06.2022</v>
      </c>
      <c r="R25" s="78"/>
      <c r="S25" s="79"/>
      <c r="T25" s="78"/>
      <c r="U25" s="79"/>
      <c r="V25" s="51"/>
      <c r="W25" s="51"/>
      <c r="X25" s="54" t="str">
        <f>Y24 &amp; "-" &amp; AA24</f>
        <v>01.07.2022-31.12.2022</v>
      </c>
      <c r="Y25" s="78"/>
      <c r="Z25" s="79"/>
      <c r="AA25" s="78"/>
      <c r="AB25" s="79"/>
      <c r="AC25" s="51"/>
      <c r="AD25" s="51"/>
      <c r="AE25" s="54" t="str">
        <f>AF24 &amp; "-" &amp; AH24</f>
        <v>01.01.2023-30.06.2023</v>
      </c>
      <c r="AF25" s="78"/>
      <c r="AG25" s="79"/>
      <c r="AH25" s="78"/>
      <c r="AI25" s="79"/>
      <c r="AJ25" s="51"/>
      <c r="AK25" s="51"/>
      <c r="AL25" s="54" t="str">
        <f>AM24 &amp; "-" &amp; AO24</f>
        <v>01.07.2023-31.12.2023</v>
      </c>
      <c r="AM25" s="78"/>
      <c r="AN25" s="79"/>
      <c r="AO25" s="78"/>
      <c r="AP25" s="79"/>
      <c r="AQ25" s="51"/>
      <c r="AR25" s="81"/>
      <c r="AT25" s="37"/>
      <c r="AU25" s="37" t="str">
        <f t="shared" si="0"/>
        <v/>
      </c>
      <c r="AV25" s="37"/>
      <c r="AW25" s="37"/>
      <c r="AX25" s="37"/>
      <c r="BD25" s="1"/>
      <c r="BE25" s="1"/>
    </row>
    <row r="26" spans="1:57" ht="11.25" hidden="1">
      <c r="A26" s="85"/>
      <c r="B26" s="85"/>
      <c r="C26" s="85"/>
      <c r="D26" s="85"/>
      <c r="E26" s="85"/>
      <c r="F26" s="85"/>
      <c r="G26" s="31"/>
      <c r="H26" s="29"/>
      <c r="I26" s="85"/>
      <c r="J26" s="85"/>
      <c r="K26" s="45"/>
      <c r="L26" s="71"/>
      <c r="M26" s="72" t="s">
        <v>38</v>
      </c>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6"/>
      <c r="AR26" s="82"/>
      <c r="AT26" s="37"/>
      <c r="AU26" s="37" t="str">
        <f t="shared" si="0"/>
        <v>Добавить вид теплоносителя (параметры теплоносителя)</v>
      </c>
      <c r="AV26" s="37"/>
      <c r="AW26" s="37"/>
      <c r="AX26" s="37"/>
      <c r="BD26" s="1"/>
      <c r="BE26" s="1"/>
    </row>
    <row r="27" spans="1:57" ht="11.25" hidden="1">
      <c r="A27" s="85"/>
      <c r="B27" s="85"/>
      <c r="C27" s="85"/>
      <c r="D27" s="85"/>
      <c r="E27" s="85"/>
      <c r="F27" s="31"/>
      <c r="G27" s="31"/>
      <c r="H27" s="29"/>
      <c r="I27" s="85"/>
      <c r="J27" s="31"/>
      <c r="K27" s="45"/>
      <c r="L27" s="71"/>
      <c r="M27" s="73" t="s">
        <v>39</v>
      </c>
      <c r="N27" s="55"/>
      <c r="O27" s="55"/>
      <c r="P27" s="55"/>
      <c r="Q27" s="55"/>
      <c r="R27" s="55"/>
      <c r="S27" s="55"/>
      <c r="T27" s="55"/>
      <c r="U27" s="57"/>
      <c r="V27" s="55"/>
      <c r="W27" s="55"/>
      <c r="X27" s="55"/>
      <c r="Y27" s="55"/>
      <c r="Z27" s="55"/>
      <c r="AA27" s="55"/>
      <c r="AB27" s="57"/>
      <c r="AC27" s="55"/>
      <c r="AD27" s="55"/>
      <c r="AE27" s="55"/>
      <c r="AF27" s="55"/>
      <c r="AG27" s="55"/>
      <c r="AH27" s="55"/>
      <c r="AI27" s="57"/>
      <c r="AJ27" s="55"/>
      <c r="AK27" s="55"/>
      <c r="AL27" s="55"/>
      <c r="AM27" s="55"/>
      <c r="AN27" s="55"/>
      <c r="AO27" s="55"/>
      <c r="AP27" s="57"/>
      <c r="AQ27" s="55"/>
      <c r="AR27" s="58"/>
      <c r="AT27" s="37"/>
      <c r="AU27" s="37" t="str">
        <f t="shared" si="0"/>
        <v>Добавить группу потребителей</v>
      </c>
      <c r="AV27" s="37"/>
      <c r="AW27" s="37"/>
      <c r="AX27" s="37"/>
      <c r="BD27" s="1"/>
      <c r="BE27" s="1"/>
    </row>
    <row r="28" spans="1:57" hidden="1">
      <c r="A28" s="85"/>
      <c r="B28" s="85"/>
      <c r="C28" s="85"/>
      <c r="D28" s="85"/>
      <c r="E28" s="74"/>
      <c r="F28" s="31"/>
      <c r="G28" s="31"/>
      <c r="H28" s="31"/>
      <c r="I28" s="69"/>
      <c r="J28" s="75"/>
      <c r="K28" s="70"/>
      <c r="L28" s="71"/>
      <c r="M28" s="76" t="s">
        <v>40</v>
      </c>
      <c r="N28" s="55"/>
      <c r="O28" s="55"/>
      <c r="P28" s="55"/>
      <c r="Q28" s="55"/>
      <c r="R28" s="55"/>
      <c r="S28" s="55"/>
      <c r="T28" s="55"/>
      <c r="U28" s="57"/>
      <c r="V28" s="55"/>
      <c r="W28" s="55"/>
      <c r="X28" s="55"/>
      <c r="Y28" s="55"/>
      <c r="Z28" s="55"/>
      <c r="AA28" s="55"/>
      <c r="AB28" s="57"/>
      <c r="AC28" s="55"/>
      <c r="AD28" s="55"/>
      <c r="AE28" s="55"/>
      <c r="AF28" s="55"/>
      <c r="AG28" s="55"/>
      <c r="AH28" s="55"/>
      <c r="AI28" s="57"/>
      <c r="AJ28" s="55"/>
      <c r="AK28" s="55"/>
      <c r="AL28" s="55"/>
      <c r="AM28" s="55"/>
      <c r="AN28" s="55"/>
      <c r="AO28" s="55"/>
      <c r="AP28" s="57"/>
      <c r="AQ28" s="55"/>
      <c r="AR28" s="58"/>
      <c r="AT28" s="37"/>
      <c r="AU28" s="37" t="str">
        <f t="shared" si="0"/>
        <v>Добавить схему подключения</v>
      </c>
      <c r="AV28" s="37"/>
      <c r="AW28" s="37"/>
      <c r="AX28" s="37"/>
      <c r="BD28" s="1"/>
      <c r="BE28" s="1"/>
    </row>
    <row r="29" spans="1:57" ht="11.25">
      <c r="A29" s="5"/>
      <c r="B29" s="5"/>
      <c r="C29" s="5"/>
      <c r="D29" s="5"/>
      <c r="E29" s="5"/>
      <c r="F29" s="5"/>
      <c r="G29" s="5"/>
      <c r="H29" s="5"/>
      <c r="I29" s="5"/>
      <c r="J29" s="5"/>
      <c r="K29" s="5"/>
      <c r="AS29" s="5"/>
      <c r="AT29" s="5"/>
      <c r="AU29" s="5"/>
      <c r="AV29" s="5"/>
      <c r="AW29" s="5"/>
      <c r="AX29" s="5"/>
      <c r="AY29" s="5"/>
      <c r="AZ29" s="5"/>
      <c r="BA29" s="5"/>
      <c r="BB29" s="5"/>
      <c r="BC29" s="5"/>
    </row>
    <row r="30" spans="1:57">
      <c r="L30" s="59">
        <v>1</v>
      </c>
      <c r="M30" s="83" t="s">
        <v>41</v>
      </c>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row>
  </sheetData>
  <mergeCells count="75">
    <mergeCell ref="L11:M11"/>
    <mergeCell ref="L5:T5"/>
    <mergeCell ref="O7:T7"/>
    <mergeCell ref="O8:T8"/>
    <mergeCell ref="O9:T9"/>
    <mergeCell ref="O10:T10"/>
    <mergeCell ref="AR13:AR16"/>
    <mergeCell ref="L14:L16"/>
    <mergeCell ref="M14:M16"/>
    <mergeCell ref="O14:T14"/>
    <mergeCell ref="U14:U16"/>
    <mergeCell ref="O12:U12"/>
    <mergeCell ref="V12:AB12"/>
    <mergeCell ref="AC12:AI12"/>
    <mergeCell ref="AJ12:AP12"/>
    <mergeCell ref="L13:AQ13"/>
    <mergeCell ref="AQ14:AQ16"/>
    <mergeCell ref="O15:O16"/>
    <mergeCell ref="P15:Q15"/>
    <mergeCell ref="R15:T15"/>
    <mergeCell ref="V15:V16"/>
    <mergeCell ref="W15:X15"/>
    <mergeCell ref="Y15:AA15"/>
    <mergeCell ref="AC15:AC16"/>
    <mergeCell ref="AD15:AE15"/>
    <mergeCell ref="AF15:AH15"/>
    <mergeCell ref="V14:AA14"/>
    <mergeCell ref="AB14:AB16"/>
    <mergeCell ref="AC14:AH14"/>
    <mergeCell ref="AI14:AI16"/>
    <mergeCell ref="AJ14:AO14"/>
    <mergeCell ref="AP14:AP16"/>
    <mergeCell ref="S16:T16"/>
    <mergeCell ref="Z16:AA16"/>
    <mergeCell ref="AG16:AH16"/>
    <mergeCell ref="AN16:AO16"/>
    <mergeCell ref="S17:T17"/>
    <mergeCell ref="Z17:AA17"/>
    <mergeCell ref="AG17:AH17"/>
    <mergeCell ref="AN17:AO17"/>
    <mergeCell ref="AJ15:AJ16"/>
    <mergeCell ref="AK15:AL15"/>
    <mergeCell ref="AM15:AO15"/>
    <mergeCell ref="A18:A28"/>
    <mergeCell ref="O18:AQ18"/>
    <mergeCell ref="B19:B28"/>
    <mergeCell ref="O19:AQ19"/>
    <mergeCell ref="C20:C28"/>
    <mergeCell ref="O20:AQ20"/>
    <mergeCell ref="D21:D28"/>
    <mergeCell ref="O21:AQ21"/>
    <mergeCell ref="E22:E27"/>
    <mergeCell ref="I22:I27"/>
    <mergeCell ref="O22:AQ22"/>
    <mergeCell ref="F23:F26"/>
    <mergeCell ref="J23:J26"/>
    <mergeCell ref="O23:AQ23"/>
    <mergeCell ref="R24:R25"/>
    <mergeCell ref="S24:S25"/>
    <mergeCell ref="T24:T25"/>
    <mergeCell ref="U24:U25"/>
    <mergeCell ref="Y24:Y25"/>
    <mergeCell ref="Z24:Z25"/>
    <mergeCell ref="M30:AR30"/>
    <mergeCell ref="AA24:AA25"/>
    <mergeCell ref="AB24:AB25"/>
    <mergeCell ref="AF24:AF25"/>
    <mergeCell ref="AG24:AG25"/>
    <mergeCell ref="AH24:AH25"/>
    <mergeCell ref="AI24:AI25"/>
    <mergeCell ref="AM24:AM25"/>
    <mergeCell ref="AN24:AN25"/>
    <mergeCell ref="AO24:AO25"/>
    <mergeCell ref="AP24:AP25"/>
    <mergeCell ref="AR24:AR26"/>
  </mergeCells>
  <dataValidations count="11">
    <dataValidation type="decimal" allowBlank="1" showErrorMessage="1" errorTitle="Ошибка" error="Допускается ввод только действительных чисел!" sqref="O24 V24 AC24 AJ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AJ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AO24:AO25">
      <formula1>900</formula1>
    </dataValidation>
    <dataValidation type="list" allowBlank="1" showInputMessage="1" showErrorMessage="1" errorTitle="Ошибка" error="Выберите значение из списка" sqref="O65554 KF65554 UB65554 ADX65554 ANT65554 AXP65554 BHL65554 BRH65554 CBD65554 CKZ65554 CUV65554 DER65554 DON65554 DYJ65554 EIF65554 ESB65554 FBX65554 FLT65554 FVP65554 GFL65554 GPH65554 GZD65554 HIZ65554 HSV65554 ICR65554 IMN65554 IWJ65554 JGF65554 JQB65554 JZX65554 KJT65554 KTP65554 LDL65554 LNH65554 LXD65554 MGZ65554 MQV65554 NAR65554 NKN65554 NUJ65554 OEF65554 OOB65554 OXX65554 PHT65554 PRP65554 QBL65554 QLH65554 QVD65554 REZ65554 ROV65554 RYR65554 SIN65554 SSJ65554 TCF65554 TMB65554 TVX65554 UFT65554 UPP65554 UZL65554 VJH65554 VTD65554 WCZ65554 WMV65554 WWR65554 O131090 KF131090 UB131090 ADX131090 ANT131090 AXP131090 BHL131090 BRH131090 CBD131090 CKZ131090 CUV131090 DER131090 DON131090 DYJ131090 EIF131090 ESB131090 FBX131090 FLT131090 FVP131090 GFL131090 GPH131090 GZD131090 HIZ131090 HSV131090 ICR131090 IMN131090 IWJ131090 JGF131090 JQB131090 JZX131090 KJT131090 KTP131090 LDL131090 LNH131090 LXD131090 MGZ131090 MQV131090 NAR131090 NKN131090 NUJ131090 OEF131090 OOB131090 OXX131090 PHT131090 PRP131090 QBL131090 QLH131090 QVD131090 REZ131090 ROV131090 RYR131090 SIN131090 SSJ131090 TCF131090 TMB131090 TVX131090 UFT131090 UPP131090 UZL131090 VJH131090 VTD131090 WCZ131090 WMV131090 WWR131090 O196626 KF196626 UB196626 ADX196626 ANT196626 AXP196626 BHL196626 BRH196626 CBD196626 CKZ196626 CUV196626 DER196626 DON196626 DYJ196626 EIF196626 ESB196626 FBX196626 FLT196626 FVP196626 GFL196626 GPH196626 GZD196626 HIZ196626 HSV196626 ICR196626 IMN196626 IWJ196626 JGF196626 JQB196626 JZX196626 KJT196626 KTP196626 LDL196626 LNH196626 LXD196626 MGZ196626 MQV196626 NAR196626 NKN196626 NUJ196626 OEF196626 OOB196626 OXX196626 PHT196626 PRP196626 QBL196626 QLH196626 QVD196626 REZ196626 ROV196626 RYR196626 SIN196626 SSJ196626 TCF196626 TMB196626 TVX196626 UFT196626 UPP196626 UZL196626 VJH196626 VTD196626 WCZ196626 WMV196626 WWR196626 O262162 KF262162 UB262162 ADX262162 ANT262162 AXP262162 BHL262162 BRH262162 CBD262162 CKZ262162 CUV262162 DER262162 DON262162 DYJ262162 EIF262162 ESB262162 FBX262162 FLT262162 FVP262162 GFL262162 GPH262162 GZD262162 HIZ262162 HSV262162 ICR262162 IMN262162 IWJ262162 JGF262162 JQB262162 JZX262162 KJT262162 KTP262162 LDL262162 LNH262162 LXD262162 MGZ262162 MQV262162 NAR262162 NKN262162 NUJ262162 OEF262162 OOB262162 OXX262162 PHT262162 PRP262162 QBL262162 QLH262162 QVD262162 REZ262162 ROV262162 RYR262162 SIN262162 SSJ262162 TCF262162 TMB262162 TVX262162 UFT262162 UPP262162 UZL262162 VJH262162 VTD262162 WCZ262162 WMV262162 WWR262162 O327698 KF327698 UB327698 ADX327698 ANT327698 AXP327698 BHL327698 BRH327698 CBD327698 CKZ327698 CUV327698 DER327698 DON327698 DYJ327698 EIF327698 ESB327698 FBX327698 FLT327698 FVP327698 GFL327698 GPH327698 GZD327698 HIZ327698 HSV327698 ICR327698 IMN327698 IWJ327698 JGF327698 JQB327698 JZX327698 KJT327698 KTP327698 LDL327698 LNH327698 LXD327698 MGZ327698 MQV327698 NAR327698 NKN327698 NUJ327698 OEF327698 OOB327698 OXX327698 PHT327698 PRP327698 QBL327698 QLH327698 QVD327698 REZ327698 ROV327698 RYR327698 SIN327698 SSJ327698 TCF327698 TMB327698 TVX327698 UFT327698 UPP327698 UZL327698 VJH327698 VTD327698 WCZ327698 WMV327698 WWR327698 O393234 KF393234 UB393234 ADX393234 ANT393234 AXP393234 BHL393234 BRH393234 CBD393234 CKZ393234 CUV393234 DER393234 DON393234 DYJ393234 EIF393234 ESB393234 FBX393234 FLT393234 FVP393234 GFL393234 GPH393234 GZD393234 HIZ393234 HSV393234 ICR393234 IMN393234 IWJ393234 JGF393234 JQB393234 JZX393234 KJT393234 KTP393234 LDL393234 LNH393234 LXD393234 MGZ393234 MQV393234 NAR393234 NKN393234 NUJ393234 OEF393234 OOB393234 OXX393234 PHT393234 PRP393234 QBL393234 QLH393234 QVD393234 REZ393234 ROV393234 RYR393234 SIN393234 SSJ393234 TCF393234 TMB393234 TVX393234 UFT393234 UPP393234 UZL393234 VJH393234 VTD393234 WCZ393234 WMV393234 WWR393234 O458770 KF458770 UB458770 ADX458770 ANT458770 AXP458770 BHL458770 BRH458770 CBD458770 CKZ458770 CUV458770 DER458770 DON458770 DYJ458770 EIF458770 ESB458770 FBX458770 FLT458770 FVP458770 GFL458770 GPH458770 GZD458770 HIZ458770 HSV458770 ICR458770 IMN458770 IWJ458770 JGF458770 JQB458770 JZX458770 KJT458770 KTP458770 LDL458770 LNH458770 LXD458770 MGZ458770 MQV458770 NAR458770 NKN458770 NUJ458770 OEF458770 OOB458770 OXX458770 PHT458770 PRP458770 QBL458770 QLH458770 QVD458770 REZ458770 ROV458770 RYR458770 SIN458770 SSJ458770 TCF458770 TMB458770 TVX458770 UFT458770 UPP458770 UZL458770 VJH458770 VTD458770 WCZ458770 WMV458770 WWR458770 O524306 KF524306 UB524306 ADX524306 ANT524306 AXP524306 BHL524306 BRH524306 CBD524306 CKZ524306 CUV524306 DER524306 DON524306 DYJ524306 EIF524306 ESB524306 FBX524306 FLT524306 FVP524306 GFL524306 GPH524306 GZD524306 HIZ524306 HSV524306 ICR524306 IMN524306 IWJ524306 JGF524306 JQB524306 JZX524306 KJT524306 KTP524306 LDL524306 LNH524306 LXD524306 MGZ524306 MQV524306 NAR524306 NKN524306 NUJ524306 OEF524306 OOB524306 OXX524306 PHT524306 PRP524306 QBL524306 QLH524306 QVD524306 REZ524306 ROV524306 RYR524306 SIN524306 SSJ524306 TCF524306 TMB524306 TVX524306 UFT524306 UPP524306 UZL524306 VJH524306 VTD524306 WCZ524306 WMV524306 WWR524306 O589842 KF589842 UB589842 ADX589842 ANT589842 AXP589842 BHL589842 BRH589842 CBD589842 CKZ589842 CUV589842 DER589842 DON589842 DYJ589842 EIF589842 ESB589842 FBX589842 FLT589842 FVP589842 GFL589842 GPH589842 GZD589842 HIZ589842 HSV589842 ICR589842 IMN589842 IWJ589842 JGF589842 JQB589842 JZX589842 KJT589842 KTP589842 LDL589842 LNH589842 LXD589842 MGZ589842 MQV589842 NAR589842 NKN589842 NUJ589842 OEF589842 OOB589842 OXX589842 PHT589842 PRP589842 QBL589842 QLH589842 QVD589842 REZ589842 ROV589842 RYR589842 SIN589842 SSJ589842 TCF589842 TMB589842 TVX589842 UFT589842 UPP589842 UZL589842 VJH589842 VTD589842 WCZ589842 WMV589842 WWR589842 O655378 KF655378 UB655378 ADX655378 ANT655378 AXP655378 BHL655378 BRH655378 CBD655378 CKZ655378 CUV655378 DER655378 DON655378 DYJ655378 EIF655378 ESB655378 FBX655378 FLT655378 FVP655378 GFL655378 GPH655378 GZD655378 HIZ655378 HSV655378 ICR655378 IMN655378 IWJ655378 JGF655378 JQB655378 JZX655378 KJT655378 KTP655378 LDL655378 LNH655378 LXD655378 MGZ655378 MQV655378 NAR655378 NKN655378 NUJ655378 OEF655378 OOB655378 OXX655378 PHT655378 PRP655378 QBL655378 QLH655378 QVD655378 REZ655378 ROV655378 RYR655378 SIN655378 SSJ655378 TCF655378 TMB655378 TVX655378 UFT655378 UPP655378 UZL655378 VJH655378 VTD655378 WCZ655378 WMV655378 WWR655378 O720914 KF720914 UB720914 ADX720914 ANT720914 AXP720914 BHL720914 BRH720914 CBD720914 CKZ720914 CUV720914 DER720914 DON720914 DYJ720914 EIF720914 ESB720914 FBX720914 FLT720914 FVP720914 GFL720914 GPH720914 GZD720914 HIZ720914 HSV720914 ICR720914 IMN720914 IWJ720914 JGF720914 JQB720914 JZX720914 KJT720914 KTP720914 LDL720914 LNH720914 LXD720914 MGZ720914 MQV720914 NAR720914 NKN720914 NUJ720914 OEF720914 OOB720914 OXX720914 PHT720914 PRP720914 QBL720914 QLH720914 QVD720914 REZ720914 ROV720914 RYR720914 SIN720914 SSJ720914 TCF720914 TMB720914 TVX720914 UFT720914 UPP720914 UZL720914 VJH720914 VTD720914 WCZ720914 WMV720914 WWR720914 O786450 KF786450 UB786450 ADX786450 ANT786450 AXP786450 BHL786450 BRH786450 CBD786450 CKZ786450 CUV786450 DER786450 DON786450 DYJ786450 EIF786450 ESB786450 FBX786450 FLT786450 FVP786450 GFL786450 GPH786450 GZD786450 HIZ786450 HSV786450 ICR786450 IMN786450 IWJ786450 JGF786450 JQB786450 JZX786450 KJT786450 KTP786450 LDL786450 LNH786450 LXD786450 MGZ786450 MQV786450 NAR786450 NKN786450 NUJ786450 OEF786450 OOB786450 OXX786450 PHT786450 PRP786450 QBL786450 QLH786450 QVD786450 REZ786450 ROV786450 RYR786450 SIN786450 SSJ786450 TCF786450 TMB786450 TVX786450 UFT786450 UPP786450 UZL786450 VJH786450 VTD786450 WCZ786450 WMV786450 WWR786450 O851986 KF851986 UB851986 ADX851986 ANT851986 AXP851986 BHL851986 BRH851986 CBD851986 CKZ851986 CUV851986 DER851986 DON851986 DYJ851986 EIF851986 ESB851986 FBX851986 FLT851986 FVP851986 GFL851986 GPH851986 GZD851986 HIZ851986 HSV851986 ICR851986 IMN851986 IWJ851986 JGF851986 JQB851986 JZX851986 KJT851986 KTP851986 LDL851986 LNH851986 LXD851986 MGZ851986 MQV851986 NAR851986 NKN851986 NUJ851986 OEF851986 OOB851986 OXX851986 PHT851986 PRP851986 QBL851986 QLH851986 QVD851986 REZ851986 ROV851986 RYR851986 SIN851986 SSJ851986 TCF851986 TMB851986 TVX851986 UFT851986 UPP851986 UZL851986 VJH851986 VTD851986 WCZ851986 WMV851986 WWR851986 O917522 KF917522 UB917522 ADX917522 ANT917522 AXP917522 BHL917522 BRH917522 CBD917522 CKZ917522 CUV917522 DER917522 DON917522 DYJ917522 EIF917522 ESB917522 FBX917522 FLT917522 FVP917522 GFL917522 GPH917522 GZD917522 HIZ917522 HSV917522 ICR917522 IMN917522 IWJ917522 JGF917522 JQB917522 JZX917522 KJT917522 KTP917522 LDL917522 LNH917522 LXD917522 MGZ917522 MQV917522 NAR917522 NKN917522 NUJ917522 OEF917522 OOB917522 OXX917522 PHT917522 PRP917522 QBL917522 QLH917522 QVD917522 REZ917522 ROV917522 RYR917522 SIN917522 SSJ917522 TCF917522 TMB917522 TVX917522 UFT917522 UPP917522 UZL917522 VJH917522 VTD917522 WCZ917522 WMV917522 WWR917522 O983058 KF983058 UB983058 ADX983058 ANT983058 AXP983058 BHL983058 BRH983058 CBD983058 CKZ983058 CUV983058 DER983058 DON983058 DYJ983058 EIF983058 ESB983058 FBX983058 FLT983058 FVP983058 GFL983058 GPH983058 GZD983058 HIZ983058 HSV983058 ICR983058 IMN983058 IWJ983058 JGF983058 JQB983058 JZX983058 KJT983058 KTP983058 LDL983058 LNH983058 LXD983058 MGZ983058 MQV983058 NAR983058 NKN983058 NUJ983058 OEF983058 OOB983058 OXX983058 PHT983058 PRP983058 QBL983058 QLH983058 QVD983058 REZ983058 ROV983058 RYR983058 SIN983058 SSJ983058 TCF983058 TMB983058 TVX983058 UFT983058 UPP983058 UZL983058 VJH983058 VTD983058 WCZ983058 WMV983058 WWR983058 WWR22 WMV22 WCZ22 VTD22 VJH22 UZL22 UPP22 UFT22 TVX22 TMB22 TCF22 SSJ22 SIN22 RYR22 ROV22 REZ22 QVD22 QLH22 QBL22 PRP22 PHT22 OXX22 OOB22 OEF22 NUJ22 NKN22 NAR22 MQV22 MGZ22 LXD22 LNH22 LDL22 KTP22 KJT22 JZX22 JQB22 JGF22 IWJ22 IMN22 ICR22 HSV22 HIZ22 GZD22 GPH22 GFL22 FVP22 FLT22 FBX22 ESB22 EIF22 DYJ22 DON22 DER22 CUV22 CKZ22 CBD22 BRH22 BHL22 AXP22 ANT22 ADX22 UB22 KF22 O22 V65554 V131090 V196626 V262162 V327698 V393234 V458770 V524306 V589842 V655378 V720914 V786450 V851986 V917522 V983058 V22 AC65554 AC131090 AC196626 AC262162 AC327698 AC393234 AC458770 AC524306 AC589842 AC655378 AC720914 AC786450 AC851986 AC917522 AC983058 AC22 AJ65554 AJ131090 AJ196626 AJ262162 AJ327698 AJ393234 AJ458770 AJ524306 AJ589842 AJ655378 AJ720914 AJ786450 AJ851986 AJ917522 AJ983058 AJ22">
      <formula1>kind_of_scheme_in</formula1>
    </dataValidation>
    <dataValidation type="textLength" operator="lessThanOrEqual" allowBlank="1" showInputMessage="1" showErrorMessage="1" errorTitle="Ошибка" error="Допускается ввод не более 900 символов!" sqref="WWZ983054:WWZ983061 WND983054:WND983061 AR65550:AR65557 KN65550:KN65557 UJ65550:UJ65557 AEF65550:AEF65557 AOB65550:AOB65557 AXX65550:AXX65557 BHT65550:BHT65557 BRP65550:BRP65557 CBL65550:CBL65557 CLH65550:CLH65557 CVD65550:CVD65557 DEZ65550:DEZ65557 DOV65550:DOV65557 DYR65550:DYR65557 EIN65550:EIN65557 ESJ65550:ESJ65557 FCF65550:FCF65557 FMB65550:FMB65557 FVX65550:FVX65557 GFT65550:GFT65557 GPP65550:GPP65557 GZL65550:GZL65557 HJH65550:HJH65557 HTD65550:HTD65557 ICZ65550:ICZ65557 IMV65550:IMV65557 IWR65550:IWR65557 JGN65550:JGN65557 JQJ65550:JQJ65557 KAF65550:KAF65557 KKB65550:KKB65557 KTX65550:KTX65557 LDT65550:LDT65557 LNP65550:LNP65557 LXL65550:LXL65557 MHH65550:MHH65557 MRD65550:MRD65557 NAZ65550:NAZ65557 NKV65550:NKV65557 NUR65550:NUR65557 OEN65550:OEN65557 OOJ65550:OOJ65557 OYF65550:OYF65557 PIB65550:PIB65557 PRX65550:PRX65557 QBT65550:QBT65557 QLP65550:QLP65557 QVL65550:QVL65557 RFH65550:RFH65557 RPD65550:RPD65557 RYZ65550:RYZ65557 SIV65550:SIV65557 SSR65550:SSR65557 TCN65550:TCN65557 TMJ65550:TMJ65557 TWF65550:TWF65557 UGB65550:UGB65557 UPX65550:UPX65557 UZT65550:UZT65557 VJP65550:VJP65557 VTL65550:VTL65557 WDH65550:WDH65557 WND65550:WND65557 WWZ65550:WWZ65557 AR131086:AR131093 KN131086:KN131093 UJ131086:UJ131093 AEF131086:AEF131093 AOB131086:AOB131093 AXX131086:AXX131093 BHT131086:BHT131093 BRP131086:BRP131093 CBL131086:CBL131093 CLH131086:CLH131093 CVD131086:CVD131093 DEZ131086:DEZ131093 DOV131086:DOV131093 DYR131086:DYR131093 EIN131086:EIN131093 ESJ131086:ESJ131093 FCF131086:FCF131093 FMB131086:FMB131093 FVX131086:FVX131093 GFT131086:GFT131093 GPP131086:GPP131093 GZL131086:GZL131093 HJH131086:HJH131093 HTD131086:HTD131093 ICZ131086:ICZ131093 IMV131086:IMV131093 IWR131086:IWR131093 JGN131086:JGN131093 JQJ131086:JQJ131093 KAF131086:KAF131093 KKB131086:KKB131093 KTX131086:KTX131093 LDT131086:LDT131093 LNP131086:LNP131093 LXL131086:LXL131093 MHH131086:MHH131093 MRD131086:MRD131093 NAZ131086:NAZ131093 NKV131086:NKV131093 NUR131086:NUR131093 OEN131086:OEN131093 OOJ131086:OOJ131093 OYF131086:OYF131093 PIB131086:PIB131093 PRX131086:PRX131093 QBT131086:QBT131093 QLP131086:QLP131093 QVL131086:QVL131093 RFH131086:RFH131093 RPD131086:RPD131093 RYZ131086:RYZ131093 SIV131086:SIV131093 SSR131086:SSR131093 TCN131086:TCN131093 TMJ131086:TMJ131093 TWF131086:TWF131093 UGB131086:UGB131093 UPX131086:UPX131093 UZT131086:UZT131093 VJP131086:VJP131093 VTL131086:VTL131093 WDH131086:WDH131093 WND131086:WND131093 WWZ131086:WWZ131093 AR196622:AR196629 KN196622:KN196629 UJ196622:UJ196629 AEF196622:AEF196629 AOB196622:AOB196629 AXX196622:AXX196629 BHT196622:BHT196629 BRP196622:BRP196629 CBL196622:CBL196629 CLH196622:CLH196629 CVD196622:CVD196629 DEZ196622:DEZ196629 DOV196622:DOV196629 DYR196622:DYR196629 EIN196622:EIN196629 ESJ196622:ESJ196629 FCF196622:FCF196629 FMB196622:FMB196629 FVX196622:FVX196629 GFT196622:GFT196629 GPP196622:GPP196629 GZL196622:GZL196629 HJH196622:HJH196629 HTD196622:HTD196629 ICZ196622:ICZ196629 IMV196622:IMV196629 IWR196622:IWR196629 JGN196622:JGN196629 JQJ196622:JQJ196629 KAF196622:KAF196629 KKB196622:KKB196629 KTX196622:KTX196629 LDT196622:LDT196629 LNP196622:LNP196629 LXL196622:LXL196629 MHH196622:MHH196629 MRD196622:MRD196629 NAZ196622:NAZ196629 NKV196622:NKV196629 NUR196622:NUR196629 OEN196622:OEN196629 OOJ196622:OOJ196629 OYF196622:OYF196629 PIB196622:PIB196629 PRX196622:PRX196629 QBT196622:QBT196629 QLP196622:QLP196629 QVL196622:QVL196629 RFH196622:RFH196629 RPD196622:RPD196629 RYZ196622:RYZ196629 SIV196622:SIV196629 SSR196622:SSR196629 TCN196622:TCN196629 TMJ196622:TMJ196629 TWF196622:TWF196629 UGB196622:UGB196629 UPX196622:UPX196629 UZT196622:UZT196629 VJP196622:VJP196629 VTL196622:VTL196629 WDH196622:WDH196629 WND196622:WND196629 WWZ196622:WWZ196629 AR262158:AR262165 KN262158:KN262165 UJ262158:UJ262165 AEF262158:AEF262165 AOB262158:AOB262165 AXX262158:AXX262165 BHT262158:BHT262165 BRP262158:BRP262165 CBL262158:CBL262165 CLH262158:CLH262165 CVD262158:CVD262165 DEZ262158:DEZ262165 DOV262158:DOV262165 DYR262158:DYR262165 EIN262158:EIN262165 ESJ262158:ESJ262165 FCF262158:FCF262165 FMB262158:FMB262165 FVX262158:FVX262165 GFT262158:GFT262165 GPP262158:GPP262165 GZL262158:GZL262165 HJH262158:HJH262165 HTD262158:HTD262165 ICZ262158:ICZ262165 IMV262158:IMV262165 IWR262158:IWR262165 JGN262158:JGN262165 JQJ262158:JQJ262165 KAF262158:KAF262165 KKB262158:KKB262165 KTX262158:KTX262165 LDT262158:LDT262165 LNP262158:LNP262165 LXL262158:LXL262165 MHH262158:MHH262165 MRD262158:MRD262165 NAZ262158:NAZ262165 NKV262158:NKV262165 NUR262158:NUR262165 OEN262158:OEN262165 OOJ262158:OOJ262165 OYF262158:OYF262165 PIB262158:PIB262165 PRX262158:PRX262165 QBT262158:QBT262165 QLP262158:QLP262165 QVL262158:QVL262165 RFH262158:RFH262165 RPD262158:RPD262165 RYZ262158:RYZ262165 SIV262158:SIV262165 SSR262158:SSR262165 TCN262158:TCN262165 TMJ262158:TMJ262165 TWF262158:TWF262165 UGB262158:UGB262165 UPX262158:UPX262165 UZT262158:UZT262165 VJP262158:VJP262165 VTL262158:VTL262165 WDH262158:WDH262165 WND262158:WND262165 WWZ262158:WWZ262165 AR327694:AR327701 KN327694:KN327701 UJ327694:UJ327701 AEF327694:AEF327701 AOB327694:AOB327701 AXX327694:AXX327701 BHT327694:BHT327701 BRP327694:BRP327701 CBL327694:CBL327701 CLH327694:CLH327701 CVD327694:CVD327701 DEZ327694:DEZ327701 DOV327694:DOV327701 DYR327694:DYR327701 EIN327694:EIN327701 ESJ327694:ESJ327701 FCF327694:FCF327701 FMB327694:FMB327701 FVX327694:FVX327701 GFT327694:GFT327701 GPP327694:GPP327701 GZL327694:GZL327701 HJH327694:HJH327701 HTD327694:HTD327701 ICZ327694:ICZ327701 IMV327694:IMV327701 IWR327694:IWR327701 JGN327694:JGN327701 JQJ327694:JQJ327701 KAF327694:KAF327701 KKB327694:KKB327701 KTX327694:KTX327701 LDT327694:LDT327701 LNP327694:LNP327701 LXL327694:LXL327701 MHH327694:MHH327701 MRD327694:MRD327701 NAZ327694:NAZ327701 NKV327694:NKV327701 NUR327694:NUR327701 OEN327694:OEN327701 OOJ327694:OOJ327701 OYF327694:OYF327701 PIB327694:PIB327701 PRX327694:PRX327701 QBT327694:QBT327701 QLP327694:QLP327701 QVL327694:QVL327701 RFH327694:RFH327701 RPD327694:RPD327701 RYZ327694:RYZ327701 SIV327694:SIV327701 SSR327694:SSR327701 TCN327694:TCN327701 TMJ327694:TMJ327701 TWF327694:TWF327701 UGB327694:UGB327701 UPX327694:UPX327701 UZT327694:UZT327701 VJP327694:VJP327701 VTL327694:VTL327701 WDH327694:WDH327701 WND327694:WND327701 WWZ327694:WWZ327701 AR393230:AR393237 KN393230:KN393237 UJ393230:UJ393237 AEF393230:AEF393237 AOB393230:AOB393237 AXX393230:AXX393237 BHT393230:BHT393237 BRP393230:BRP393237 CBL393230:CBL393237 CLH393230:CLH393237 CVD393230:CVD393237 DEZ393230:DEZ393237 DOV393230:DOV393237 DYR393230:DYR393237 EIN393230:EIN393237 ESJ393230:ESJ393237 FCF393230:FCF393237 FMB393230:FMB393237 FVX393230:FVX393237 GFT393230:GFT393237 GPP393230:GPP393237 GZL393230:GZL393237 HJH393230:HJH393237 HTD393230:HTD393237 ICZ393230:ICZ393237 IMV393230:IMV393237 IWR393230:IWR393237 JGN393230:JGN393237 JQJ393230:JQJ393237 KAF393230:KAF393237 KKB393230:KKB393237 KTX393230:KTX393237 LDT393230:LDT393237 LNP393230:LNP393237 LXL393230:LXL393237 MHH393230:MHH393237 MRD393230:MRD393237 NAZ393230:NAZ393237 NKV393230:NKV393237 NUR393230:NUR393237 OEN393230:OEN393237 OOJ393230:OOJ393237 OYF393230:OYF393237 PIB393230:PIB393237 PRX393230:PRX393237 QBT393230:QBT393237 QLP393230:QLP393237 QVL393230:QVL393237 RFH393230:RFH393237 RPD393230:RPD393237 RYZ393230:RYZ393237 SIV393230:SIV393237 SSR393230:SSR393237 TCN393230:TCN393237 TMJ393230:TMJ393237 TWF393230:TWF393237 UGB393230:UGB393237 UPX393230:UPX393237 UZT393230:UZT393237 VJP393230:VJP393237 VTL393230:VTL393237 WDH393230:WDH393237 WND393230:WND393237 WWZ393230:WWZ393237 AR458766:AR458773 KN458766:KN458773 UJ458766:UJ458773 AEF458766:AEF458773 AOB458766:AOB458773 AXX458766:AXX458773 BHT458766:BHT458773 BRP458766:BRP458773 CBL458766:CBL458773 CLH458766:CLH458773 CVD458766:CVD458773 DEZ458766:DEZ458773 DOV458766:DOV458773 DYR458766:DYR458773 EIN458766:EIN458773 ESJ458766:ESJ458773 FCF458766:FCF458773 FMB458766:FMB458773 FVX458766:FVX458773 GFT458766:GFT458773 GPP458766:GPP458773 GZL458766:GZL458773 HJH458766:HJH458773 HTD458766:HTD458773 ICZ458766:ICZ458773 IMV458766:IMV458773 IWR458766:IWR458773 JGN458766:JGN458773 JQJ458766:JQJ458773 KAF458766:KAF458773 KKB458766:KKB458773 KTX458766:KTX458773 LDT458766:LDT458773 LNP458766:LNP458773 LXL458766:LXL458773 MHH458766:MHH458773 MRD458766:MRD458773 NAZ458766:NAZ458773 NKV458766:NKV458773 NUR458766:NUR458773 OEN458766:OEN458773 OOJ458766:OOJ458773 OYF458766:OYF458773 PIB458766:PIB458773 PRX458766:PRX458773 QBT458766:QBT458773 QLP458766:QLP458773 QVL458766:QVL458773 RFH458766:RFH458773 RPD458766:RPD458773 RYZ458766:RYZ458773 SIV458766:SIV458773 SSR458766:SSR458773 TCN458766:TCN458773 TMJ458766:TMJ458773 TWF458766:TWF458773 UGB458766:UGB458773 UPX458766:UPX458773 UZT458766:UZT458773 VJP458766:VJP458773 VTL458766:VTL458773 WDH458766:WDH458773 WND458766:WND458773 WWZ458766:WWZ458773 AR524302:AR524309 KN524302:KN524309 UJ524302:UJ524309 AEF524302:AEF524309 AOB524302:AOB524309 AXX524302:AXX524309 BHT524302:BHT524309 BRP524302:BRP524309 CBL524302:CBL524309 CLH524302:CLH524309 CVD524302:CVD524309 DEZ524302:DEZ524309 DOV524302:DOV524309 DYR524302:DYR524309 EIN524302:EIN524309 ESJ524302:ESJ524309 FCF524302:FCF524309 FMB524302:FMB524309 FVX524302:FVX524309 GFT524302:GFT524309 GPP524302:GPP524309 GZL524302:GZL524309 HJH524302:HJH524309 HTD524302:HTD524309 ICZ524302:ICZ524309 IMV524302:IMV524309 IWR524302:IWR524309 JGN524302:JGN524309 JQJ524302:JQJ524309 KAF524302:KAF524309 KKB524302:KKB524309 KTX524302:KTX524309 LDT524302:LDT524309 LNP524302:LNP524309 LXL524302:LXL524309 MHH524302:MHH524309 MRD524302:MRD524309 NAZ524302:NAZ524309 NKV524302:NKV524309 NUR524302:NUR524309 OEN524302:OEN524309 OOJ524302:OOJ524309 OYF524302:OYF524309 PIB524302:PIB524309 PRX524302:PRX524309 QBT524302:QBT524309 QLP524302:QLP524309 QVL524302:QVL524309 RFH524302:RFH524309 RPD524302:RPD524309 RYZ524302:RYZ524309 SIV524302:SIV524309 SSR524302:SSR524309 TCN524302:TCN524309 TMJ524302:TMJ524309 TWF524302:TWF524309 UGB524302:UGB524309 UPX524302:UPX524309 UZT524302:UZT524309 VJP524302:VJP524309 VTL524302:VTL524309 WDH524302:WDH524309 WND524302:WND524309 WWZ524302:WWZ524309 AR589838:AR589845 KN589838:KN589845 UJ589838:UJ589845 AEF589838:AEF589845 AOB589838:AOB589845 AXX589838:AXX589845 BHT589838:BHT589845 BRP589838:BRP589845 CBL589838:CBL589845 CLH589838:CLH589845 CVD589838:CVD589845 DEZ589838:DEZ589845 DOV589838:DOV589845 DYR589838:DYR589845 EIN589838:EIN589845 ESJ589838:ESJ589845 FCF589838:FCF589845 FMB589838:FMB589845 FVX589838:FVX589845 GFT589838:GFT589845 GPP589838:GPP589845 GZL589838:GZL589845 HJH589838:HJH589845 HTD589838:HTD589845 ICZ589838:ICZ589845 IMV589838:IMV589845 IWR589838:IWR589845 JGN589838:JGN589845 JQJ589838:JQJ589845 KAF589838:KAF589845 KKB589838:KKB589845 KTX589838:KTX589845 LDT589838:LDT589845 LNP589838:LNP589845 LXL589838:LXL589845 MHH589838:MHH589845 MRD589838:MRD589845 NAZ589838:NAZ589845 NKV589838:NKV589845 NUR589838:NUR589845 OEN589838:OEN589845 OOJ589838:OOJ589845 OYF589838:OYF589845 PIB589838:PIB589845 PRX589838:PRX589845 QBT589838:QBT589845 QLP589838:QLP589845 QVL589838:QVL589845 RFH589838:RFH589845 RPD589838:RPD589845 RYZ589838:RYZ589845 SIV589838:SIV589845 SSR589838:SSR589845 TCN589838:TCN589845 TMJ589838:TMJ589845 TWF589838:TWF589845 UGB589838:UGB589845 UPX589838:UPX589845 UZT589838:UZT589845 VJP589838:VJP589845 VTL589838:VTL589845 WDH589838:WDH589845 WND589838:WND589845 WWZ589838:WWZ589845 AR655374:AR655381 KN655374:KN655381 UJ655374:UJ655381 AEF655374:AEF655381 AOB655374:AOB655381 AXX655374:AXX655381 BHT655374:BHT655381 BRP655374:BRP655381 CBL655374:CBL655381 CLH655374:CLH655381 CVD655374:CVD655381 DEZ655374:DEZ655381 DOV655374:DOV655381 DYR655374:DYR655381 EIN655374:EIN655381 ESJ655374:ESJ655381 FCF655374:FCF655381 FMB655374:FMB655381 FVX655374:FVX655381 GFT655374:GFT655381 GPP655374:GPP655381 GZL655374:GZL655381 HJH655374:HJH655381 HTD655374:HTD655381 ICZ655374:ICZ655381 IMV655374:IMV655381 IWR655374:IWR655381 JGN655374:JGN655381 JQJ655374:JQJ655381 KAF655374:KAF655381 KKB655374:KKB655381 KTX655374:KTX655381 LDT655374:LDT655381 LNP655374:LNP655381 LXL655374:LXL655381 MHH655374:MHH655381 MRD655374:MRD655381 NAZ655374:NAZ655381 NKV655374:NKV655381 NUR655374:NUR655381 OEN655374:OEN655381 OOJ655374:OOJ655381 OYF655374:OYF655381 PIB655374:PIB655381 PRX655374:PRX655381 QBT655374:QBT655381 QLP655374:QLP655381 QVL655374:QVL655381 RFH655374:RFH655381 RPD655374:RPD655381 RYZ655374:RYZ655381 SIV655374:SIV655381 SSR655374:SSR655381 TCN655374:TCN655381 TMJ655374:TMJ655381 TWF655374:TWF655381 UGB655374:UGB655381 UPX655374:UPX655381 UZT655374:UZT655381 VJP655374:VJP655381 VTL655374:VTL655381 WDH655374:WDH655381 WND655374:WND655381 WWZ655374:WWZ655381 AR720910:AR720917 KN720910:KN720917 UJ720910:UJ720917 AEF720910:AEF720917 AOB720910:AOB720917 AXX720910:AXX720917 BHT720910:BHT720917 BRP720910:BRP720917 CBL720910:CBL720917 CLH720910:CLH720917 CVD720910:CVD720917 DEZ720910:DEZ720917 DOV720910:DOV720917 DYR720910:DYR720917 EIN720910:EIN720917 ESJ720910:ESJ720917 FCF720910:FCF720917 FMB720910:FMB720917 FVX720910:FVX720917 GFT720910:GFT720917 GPP720910:GPP720917 GZL720910:GZL720917 HJH720910:HJH720917 HTD720910:HTD720917 ICZ720910:ICZ720917 IMV720910:IMV720917 IWR720910:IWR720917 JGN720910:JGN720917 JQJ720910:JQJ720917 KAF720910:KAF720917 KKB720910:KKB720917 KTX720910:KTX720917 LDT720910:LDT720917 LNP720910:LNP720917 LXL720910:LXL720917 MHH720910:MHH720917 MRD720910:MRD720917 NAZ720910:NAZ720917 NKV720910:NKV720917 NUR720910:NUR720917 OEN720910:OEN720917 OOJ720910:OOJ720917 OYF720910:OYF720917 PIB720910:PIB720917 PRX720910:PRX720917 QBT720910:QBT720917 QLP720910:QLP720917 QVL720910:QVL720917 RFH720910:RFH720917 RPD720910:RPD720917 RYZ720910:RYZ720917 SIV720910:SIV720917 SSR720910:SSR720917 TCN720910:TCN720917 TMJ720910:TMJ720917 TWF720910:TWF720917 UGB720910:UGB720917 UPX720910:UPX720917 UZT720910:UZT720917 VJP720910:VJP720917 VTL720910:VTL720917 WDH720910:WDH720917 WND720910:WND720917 WWZ720910:WWZ720917 AR786446:AR786453 KN786446:KN786453 UJ786446:UJ786453 AEF786446:AEF786453 AOB786446:AOB786453 AXX786446:AXX786453 BHT786446:BHT786453 BRP786446:BRP786453 CBL786446:CBL786453 CLH786446:CLH786453 CVD786446:CVD786453 DEZ786446:DEZ786453 DOV786446:DOV786453 DYR786446:DYR786453 EIN786446:EIN786453 ESJ786446:ESJ786453 FCF786446:FCF786453 FMB786446:FMB786453 FVX786446:FVX786453 GFT786446:GFT786453 GPP786446:GPP786453 GZL786446:GZL786453 HJH786446:HJH786453 HTD786446:HTD786453 ICZ786446:ICZ786453 IMV786446:IMV786453 IWR786446:IWR786453 JGN786446:JGN786453 JQJ786446:JQJ786453 KAF786446:KAF786453 KKB786446:KKB786453 KTX786446:KTX786453 LDT786446:LDT786453 LNP786446:LNP786453 LXL786446:LXL786453 MHH786446:MHH786453 MRD786446:MRD786453 NAZ786446:NAZ786453 NKV786446:NKV786453 NUR786446:NUR786453 OEN786446:OEN786453 OOJ786446:OOJ786453 OYF786446:OYF786453 PIB786446:PIB786453 PRX786446:PRX786453 QBT786446:QBT786453 QLP786446:QLP786453 QVL786446:QVL786453 RFH786446:RFH786453 RPD786446:RPD786453 RYZ786446:RYZ786453 SIV786446:SIV786453 SSR786446:SSR786453 TCN786446:TCN786453 TMJ786446:TMJ786453 TWF786446:TWF786453 UGB786446:UGB786453 UPX786446:UPX786453 UZT786446:UZT786453 VJP786446:VJP786453 VTL786446:VTL786453 WDH786446:WDH786453 WND786446:WND786453 WWZ786446:WWZ786453 AR851982:AR851989 KN851982:KN851989 UJ851982:UJ851989 AEF851982:AEF851989 AOB851982:AOB851989 AXX851982:AXX851989 BHT851982:BHT851989 BRP851982:BRP851989 CBL851982:CBL851989 CLH851982:CLH851989 CVD851982:CVD851989 DEZ851982:DEZ851989 DOV851982:DOV851989 DYR851982:DYR851989 EIN851982:EIN851989 ESJ851982:ESJ851989 FCF851982:FCF851989 FMB851982:FMB851989 FVX851982:FVX851989 GFT851982:GFT851989 GPP851982:GPP851989 GZL851982:GZL851989 HJH851982:HJH851989 HTD851982:HTD851989 ICZ851982:ICZ851989 IMV851982:IMV851989 IWR851982:IWR851989 JGN851982:JGN851989 JQJ851982:JQJ851989 KAF851982:KAF851989 KKB851982:KKB851989 KTX851982:KTX851989 LDT851982:LDT851989 LNP851982:LNP851989 LXL851982:LXL851989 MHH851982:MHH851989 MRD851982:MRD851989 NAZ851982:NAZ851989 NKV851982:NKV851989 NUR851982:NUR851989 OEN851982:OEN851989 OOJ851982:OOJ851989 OYF851982:OYF851989 PIB851982:PIB851989 PRX851982:PRX851989 QBT851982:QBT851989 QLP851982:QLP851989 QVL851982:QVL851989 RFH851982:RFH851989 RPD851982:RPD851989 RYZ851982:RYZ851989 SIV851982:SIV851989 SSR851982:SSR851989 TCN851982:TCN851989 TMJ851982:TMJ851989 TWF851982:TWF851989 UGB851982:UGB851989 UPX851982:UPX851989 UZT851982:UZT851989 VJP851982:VJP851989 VTL851982:VTL851989 WDH851982:WDH851989 WND851982:WND851989 WWZ851982:WWZ851989 AR917518:AR917525 KN917518:KN917525 UJ917518:UJ917525 AEF917518:AEF917525 AOB917518:AOB917525 AXX917518:AXX917525 BHT917518:BHT917525 BRP917518:BRP917525 CBL917518:CBL917525 CLH917518:CLH917525 CVD917518:CVD917525 DEZ917518:DEZ917525 DOV917518:DOV917525 DYR917518:DYR917525 EIN917518:EIN917525 ESJ917518:ESJ917525 FCF917518:FCF917525 FMB917518:FMB917525 FVX917518:FVX917525 GFT917518:GFT917525 GPP917518:GPP917525 GZL917518:GZL917525 HJH917518:HJH917525 HTD917518:HTD917525 ICZ917518:ICZ917525 IMV917518:IMV917525 IWR917518:IWR917525 JGN917518:JGN917525 JQJ917518:JQJ917525 KAF917518:KAF917525 KKB917518:KKB917525 KTX917518:KTX917525 LDT917518:LDT917525 LNP917518:LNP917525 LXL917518:LXL917525 MHH917518:MHH917525 MRD917518:MRD917525 NAZ917518:NAZ917525 NKV917518:NKV917525 NUR917518:NUR917525 OEN917518:OEN917525 OOJ917518:OOJ917525 OYF917518:OYF917525 PIB917518:PIB917525 PRX917518:PRX917525 QBT917518:QBT917525 QLP917518:QLP917525 QVL917518:QVL917525 RFH917518:RFH917525 RPD917518:RPD917525 RYZ917518:RYZ917525 SIV917518:SIV917525 SSR917518:SSR917525 TCN917518:TCN917525 TMJ917518:TMJ917525 TWF917518:TWF917525 UGB917518:UGB917525 UPX917518:UPX917525 UZT917518:UZT917525 VJP917518:VJP917525 VTL917518:VTL917525 WDH917518:WDH917525 WND917518:WND917525 WWZ917518:WWZ917525 AR983054:AR983061 KN983054:KN983061 UJ983054:UJ983061 AEF983054:AEF983061 AOB983054:AOB983061 AXX983054:AXX983061 BHT983054:BHT983061 BRP983054:BRP983061 CBL983054:CBL983061 CLH983054:CLH983061 CVD983054:CVD983061 DEZ983054:DEZ983061 DOV983054:DOV983061 DYR983054:DYR983061 EIN983054:EIN983061 ESJ983054:ESJ983061 FCF983054:FCF983061 FMB983054:FMB983061 FVX983054:FVX983061 GFT983054:GFT983061 GPP983054:GPP983061 GZL983054:GZL983061 HJH983054:HJH983061 HTD983054:HTD983061 ICZ983054:ICZ983061 IMV983054:IMV983061 IWR983054:IWR983061 JGN983054:JGN983061 JQJ983054:JQJ983061 KAF983054:KAF983061 KKB983054:KKB983061 KTX983054:KTX983061 LDT983054:LDT983061 LNP983054:LNP983061 LXL983054:LXL983061 MHH983054:MHH983061 MRD983054:MRD983061 NAZ983054:NAZ983061 NKV983054:NKV983061 NUR983054:NUR983061 OEN983054:OEN983061 OOJ983054:OOJ983061 OYF983054:OYF983061 PIB983054:PIB983061 PRX983054:PRX983061 QBT983054:QBT983061 QLP983054:QLP983061 QVL983054:QVL983061 RFH983054:RFH983061 RPD983054:RPD983061 RYZ983054:RYZ983061 SIV983054:SIV983061 SSR983054:SSR983061 TCN983054:TCN983061 TMJ983054:TMJ983061 TWF983054:TWF983061 UGB983054:UGB983061 UPX983054:UPX983061 UZT983054:UZT983061 VJP983054:VJP983061 VTL983054:VTL983061 WDH983054:WDH983061 WWZ18:WWZ25 WND18:WND25 WDH18:WDH25 VTL18:VTL25 VJP18:VJP25 UZT18:UZT25 UPX18:UPX25 UGB18:UGB25 TWF18:TWF25 TMJ18:TMJ25 TCN18:TCN25 SSR18:SSR25 SIV18:SIV25 RYZ18:RYZ25 RPD18:RPD25 RFH18:RFH25 QVL18:QVL25 QLP18:QLP25 QBT18:QBT25 PRX18:PRX25 PIB18:PIB25 OYF18:OYF25 OOJ18:OOJ25 OEN18:OEN25 NUR18:NUR25 NKV18:NKV25 NAZ18:NAZ25 MRD18:MRD25 MHH18:MHH25 LXL18:LXL25 LNP18:LNP25 LDT18:LDT25 KTX18:KTX25 KKB18:KKB25 KAF18:KAF25 JQJ18:JQJ25 JGN18:JGN25 IWR18:IWR25 IMV18:IMV25 ICZ18:ICZ25 HTD18:HTD25 HJH18:HJH25 GZL18:GZL25 GPP18:GPP25 GFT18:GFT25 FVX18:FVX25 FMB18:FMB25 FCF18:FCF25 ESJ18:ESJ25 EIN18:EIN25 DYR18:DYR25 DOV18:DOV25 DEZ18:DEZ25 CVD18:CVD25 CLH18:CLH25 CBL18:CBL25 BRP18:BRP25 BHT18:BHT25 AXX18:AXX25 AOB18:AOB25 AEF18:AEF25 UJ18:UJ25 KN18:KN25">
      <formula1>900</formula1>
    </dataValidation>
    <dataValidation type="list" allowBlank="1" showInputMessage="1" errorTitle="Ошибка" error="Выберите значение из списка" prompt="Выберите значение из списка" sqref="KF65555:KM65555 UB65555:UI65555 ADX65555:AEE65555 ANT65555:AOA65555 AXP65555:AXW65555 BHL65555:BHS65555 BRH65555:BRO65555 CBD65555:CBK65555 CKZ65555:CLG65555 CUV65555:CVC65555 DER65555:DEY65555 DON65555:DOU65555 DYJ65555:DYQ65555 EIF65555:EIM65555 ESB65555:ESI65555 FBX65555:FCE65555 FLT65555:FMA65555 FVP65555:FVW65555 GFL65555:GFS65555 GPH65555:GPO65555 GZD65555:GZK65555 HIZ65555:HJG65555 HSV65555:HTC65555 ICR65555:ICY65555 IMN65555:IMU65555 IWJ65555:IWQ65555 JGF65555:JGM65555 JQB65555:JQI65555 JZX65555:KAE65555 KJT65555:KKA65555 KTP65555:KTW65555 LDL65555:LDS65555 LNH65555:LNO65555 LXD65555:LXK65555 MGZ65555:MHG65555 MQV65555:MRC65555 NAR65555:NAY65555 NKN65555:NKU65555 NUJ65555:NUQ65555 OEF65555:OEM65555 OOB65555:OOI65555 OXX65555:OYE65555 PHT65555:PIA65555 PRP65555:PRW65555 QBL65555:QBS65555 QLH65555:QLO65555 QVD65555:QVK65555 REZ65555:RFG65555 ROV65555:RPC65555 RYR65555:RYY65555 SIN65555:SIU65555 SSJ65555:SSQ65555 TCF65555:TCM65555 TMB65555:TMI65555 TVX65555:TWE65555 UFT65555:UGA65555 UPP65555:UPW65555 UZL65555:UZS65555 VJH65555:VJO65555 VTD65555:VTK65555 WCZ65555:WDG65555 WMV65555:WNC65555 WWR65555:WWY65555 KF131091:KM131091 UB131091:UI131091 ADX131091:AEE131091 ANT131091:AOA131091 AXP131091:AXW131091 BHL131091:BHS131091 BRH131091:BRO131091 CBD131091:CBK131091 CKZ131091:CLG131091 CUV131091:CVC131091 DER131091:DEY131091 DON131091:DOU131091 DYJ131091:DYQ131091 EIF131091:EIM131091 ESB131091:ESI131091 FBX131091:FCE131091 FLT131091:FMA131091 FVP131091:FVW131091 GFL131091:GFS131091 GPH131091:GPO131091 GZD131091:GZK131091 HIZ131091:HJG131091 HSV131091:HTC131091 ICR131091:ICY131091 IMN131091:IMU131091 IWJ131091:IWQ131091 JGF131091:JGM131091 JQB131091:JQI131091 JZX131091:KAE131091 KJT131091:KKA131091 KTP131091:KTW131091 LDL131091:LDS131091 LNH131091:LNO131091 LXD131091:LXK131091 MGZ131091:MHG131091 MQV131091:MRC131091 NAR131091:NAY131091 NKN131091:NKU131091 NUJ131091:NUQ131091 OEF131091:OEM131091 OOB131091:OOI131091 OXX131091:OYE131091 PHT131091:PIA131091 PRP131091:PRW131091 QBL131091:QBS131091 QLH131091:QLO131091 QVD131091:QVK131091 REZ131091:RFG131091 ROV131091:RPC131091 RYR131091:RYY131091 SIN131091:SIU131091 SSJ131091:SSQ131091 TCF131091:TCM131091 TMB131091:TMI131091 TVX131091:TWE131091 UFT131091:UGA131091 UPP131091:UPW131091 UZL131091:UZS131091 VJH131091:VJO131091 VTD131091:VTK131091 WCZ131091:WDG131091 WMV131091:WNC131091 WWR131091:WWY131091 KF196627:KM196627 UB196627:UI196627 ADX196627:AEE196627 ANT196627:AOA196627 AXP196627:AXW196627 BHL196627:BHS196627 BRH196627:BRO196627 CBD196627:CBK196627 CKZ196627:CLG196627 CUV196627:CVC196627 DER196627:DEY196627 DON196627:DOU196627 DYJ196627:DYQ196627 EIF196627:EIM196627 ESB196627:ESI196627 FBX196627:FCE196627 FLT196627:FMA196627 FVP196627:FVW196627 GFL196627:GFS196627 GPH196627:GPO196627 GZD196627:GZK196627 HIZ196627:HJG196627 HSV196627:HTC196627 ICR196627:ICY196627 IMN196627:IMU196627 IWJ196627:IWQ196627 JGF196627:JGM196627 JQB196627:JQI196627 JZX196627:KAE196627 KJT196627:KKA196627 KTP196627:KTW196627 LDL196627:LDS196627 LNH196627:LNO196627 LXD196627:LXK196627 MGZ196627:MHG196627 MQV196627:MRC196627 NAR196627:NAY196627 NKN196627:NKU196627 NUJ196627:NUQ196627 OEF196627:OEM196627 OOB196627:OOI196627 OXX196627:OYE196627 PHT196627:PIA196627 PRP196627:PRW196627 QBL196627:QBS196627 QLH196627:QLO196627 QVD196627:QVK196627 REZ196627:RFG196627 ROV196627:RPC196627 RYR196627:RYY196627 SIN196627:SIU196627 SSJ196627:SSQ196627 TCF196627:TCM196627 TMB196627:TMI196627 TVX196627:TWE196627 UFT196627:UGA196627 UPP196627:UPW196627 UZL196627:UZS196627 VJH196627:VJO196627 VTD196627:VTK196627 WCZ196627:WDG196627 WMV196627:WNC196627 WWR196627:WWY196627 KF262163:KM262163 UB262163:UI262163 ADX262163:AEE262163 ANT262163:AOA262163 AXP262163:AXW262163 BHL262163:BHS262163 BRH262163:BRO262163 CBD262163:CBK262163 CKZ262163:CLG262163 CUV262163:CVC262163 DER262163:DEY262163 DON262163:DOU262163 DYJ262163:DYQ262163 EIF262163:EIM262163 ESB262163:ESI262163 FBX262163:FCE262163 FLT262163:FMA262163 FVP262163:FVW262163 GFL262163:GFS262163 GPH262163:GPO262163 GZD262163:GZK262163 HIZ262163:HJG262163 HSV262163:HTC262163 ICR262163:ICY262163 IMN262163:IMU262163 IWJ262163:IWQ262163 JGF262163:JGM262163 JQB262163:JQI262163 JZX262163:KAE262163 KJT262163:KKA262163 KTP262163:KTW262163 LDL262163:LDS262163 LNH262163:LNO262163 LXD262163:LXK262163 MGZ262163:MHG262163 MQV262163:MRC262163 NAR262163:NAY262163 NKN262163:NKU262163 NUJ262163:NUQ262163 OEF262163:OEM262163 OOB262163:OOI262163 OXX262163:OYE262163 PHT262163:PIA262163 PRP262163:PRW262163 QBL262163:QBS262163 QLH262163:QLO262163 QVD262163:QVK262163 REZ262163:RFG262163 ROV262163:RPC262163 RYR262163:RYY262163 SIN262163:SIU262163 SSJ262163:SSQ262163 TCF262163:TCM262163 TMB262163:TMI262163 TVX262163:TWE262163 UFT262163:UGA262163 UPP262163:UPW262163 UZL262163:UZS262163 VJH262163:VJO262163 VTD262163:VTK262163 WCZ262163:WDG262163 WMV262163:WNC262163 WWR262163:WWY262163 KF327699:KM327699 UB327699:UI327699 ADX327699:AEE327699 ANT327699:AOA327699 AXP327699:AXW327699 BHL327699:BHS327699 BRH327699:BRO327699 CBD327699:CBK327699 CKZ327699:CLG327699 CUV327699:CVC327699 DER327699:DEY327699 DON327699:DOU327699 DYJ327699:DYQ327699 EIF327699:EIM327699 ESB327699:ESI327699 FBX327699:FCE327699 FLT327699:FMA327699 FVP327699:FVW327699 GFL327699:GFS327699 GPH327699:GPO327699 GZD327699:GZK327699 HIZ327699:HJG327699 HSV327699:HTC327699 ICR327699:ICY327699 IMN327699:IMU327699 IWJ327699:IWQ327699 JGF327699:JGM327699 JQB327699:JQI327699 JZX327699:KAE327699 KJT327699:KKA327699 KTP327699:KTW327699 LDL327699:LDS327699 LNH327699:LNO327699 LXD327699:LXK327699 MGZ327699:MHG327699 MQV327699:MRC327699 NAR327699:NAY327699 NKN327699:NKU327699 NUJ327699:NUQ327699 OEF327699:OEM327699 OOB327699:OOI327699 OXX327699:OYE327699 PHT327699:PIA327699 PRP327699:PRW327699 QBL327699:QBS327699 QLH327699:QLO327699 QVD327699:QVK327699 REZ327699:RFG327699 ROV327699:RPC327699 RYR327699:RYY327699 SIN327699:SIU327699 SSJ327699:SSQ327699 TCF327699:TCM327699 TMB327699:TMI327699 TVX327699:TWE327699 UFT327699:UGA327699 UPP327699:UPW327699 UZL327699:UZS327699 VJH327699:VJO327699 VTD327699:VTK327699 WCZ327699:WDG327699 WMV327699:WNC327699 WWR327699:WWY327699 KF393235:KM393235 UB393235:UI393235 ADX393235:AEE393235 ANT393235:AOA393235 AXP393235:AXW393235 BHL393235:BHS393235 BRH393235:BRO393235 CBD393235:CBK393235 CKZ393235:CLG393235 CUV393235:CVC393235 DER393235:DEY393235 DON393235:DOU393235 DYJ393235:DYQ393235 EIF393235:EIM393235 ESB393235:ESI393235 FBX393235:FCE393235 FLT393235:FMA393235 FVP393235:FVW393235 GFL393235:GFS393235 GPH393235:GPO393235 GZD393235:GZK393235 HIZ393235:HJG393235 HSV393235:HTC393235 ICR393235:ICY393235 IMN393235:IMU393235 IWJ393235:IWQ393235 JGF393235:JGM393235 JQB393235:JQI393235 JZX393235:KAE393235 KJT393235:KKA393235 KTP393235:KTW393235 LDL393235:LDS393235 LNH393235:LNO393235 LXD393235:LXK393235 MGZ393235:MHG393235 MQV393235:MRC393235 NAR393235:NAY393235 NKN393235:NKU393235 NUJ393235:NUQ393235 OEF393235:OEM393235 OOB393235:OOI393235 OXX393235:OYE393235 PHT393235:PIA393235 PRP393235:PRW393235 QBL393235:QBS393235 QLH393235:QLO393235 QVD393235:QVK393235 REZ393235:RFG393235 ROV393235:RPC393235 RYR393235:RYY393235 SIN393235:SIU393235 SSJ393235:SSQ393235 TCF393235:TCM393235 TMB393235:TMI393235 TVX393235:TWE393235 UFT393235:UGA393235 UPP393235:UPW393235 UZL393235:UZS393235 VJH393235:VJO393235 VTD393235:VTK393235 WCZ393235:WDG393235 WMV393235:WNC393235 WWR393235:WWY393235 KF458771:KM458771 UB458771:UI458771 ADX458771:AEE458771 ANT458771:AOA458771 AXP458771:AXW458771 BHL458771:BHS458771 BRH458771:BRO458771 CBD458771:CBK458771 CKZ458771:CLG458771 CUV458771:CVC458771 DER458771:DEY458771 DON458771:DOU458771 DYJ458771:DYQ458771 EIF458771:EIM458771 ESB458771:ESI458771 FBX458771:FCE458771 FLT458771:FMA458771 FVP458771:FVW458771 GFL458771:GFS458771 GPH458771:GPO458771 GZD458771:GZK458771 HIZ458771:HJG458771 HSV458771:HTC458771 ICR458771:ICY458771 IMN458771:IMU458771 IWJ458771:IWQ458771 JGF458771:JGM458771 JQB458771:JQI458771 JZX458771:KAE458771 KJT458771:KKA458771 KTP458771:KTW458771 LDL458771:LDS458771 LNH458771:LNO458771 LXD458771:LXK458771 MGZ458771:MHG458771 MQV458771:MRC458771 NAR458771:NAY458771 NKN458771:NKU458771 NUJ458771:NUQ458771 OEF458771:OEM458771 OOB458771:OOI458771 OXX458771:OYE458771 PHT458771:PIA458771 PRP458771:PRW458771 QBL458771:QBS458771 QLH458771:QLO458771 QVD458771:QVK458771 REZ458771:RFG458771 ROV458771:RPC458771 RYR458771:RYY458771 SIN458771:SIU458771 SSJ458771:SSQ458771 TCF458771:TCM458771 TMB458771:TMI458771 TVX458771:TWE458771 UFT458771:UGA458771 UPP458771:UPW458771 UZL458771:UZS458771 VJH458771:VJO458771 VTD458771:VTK458771 WCZ458771:WDG458771 WMV458771:WNC458771 WWR458771:WWY458771 KF524307:KM524307 UB524307:UI524307 ADX524307:AEE524307 ANT524307:AOA524307 AXP524307:AXW524307 BHL524307:BHS524307 BRH524307:BRO524307 CBD524307:CBK524307 CKZ524307:CLG524307 CUV524307:CVC524307 DER524307:DEY524307 DON524307:DOU524307 DYJ524307:DYQ524307 EIF524307:EIM524307 ESB524307:ESI524307 FBX524307:FCE524307 FLT524307:FMA524307 FVP524307:FVW524307 GFL524307:GFS524307 GPH524307:GPO524307 GZD524307:GZK524307 HIZ524307:HJG524307 HSV524307:HTC524307 ICR524307:ICY524307 IMN524307:IMU524307 IWJ524307:IWQ524307 JGF524307:JGM524307 JQB524307:JQI524307 JZX524307:KAE524307 KJT524307:KKA524307 KTP524307:KTW524307 LDL524307:LDS524307 LNH524307:LNO524307 LXD524307:LXK524307 MGZ524307:MHG524307 MQV524307:MRC524307 NAR524307:NAY524307 NKN524307:NKU524307 NUJ524307:NUQ524307 OEF524307:OEM524307 OOB524307:OOI524307 OXX524307:OYE524307 PHT524307:PIA524307 PRP524307:PRW524307 QBL524307:QBS524307 QLH524307:QLO524307 QVD524307:QVK524307 REZ524307:RFG524307 ROV524307:RPC524307 RYR524307:RYY524307 SIN524307:SIU524307 SSJ524307:SSQ524307 TCF524307:TCM524307 TMB524307:TMI524307 TVX524307:TWE524307 UFT524307:UGA524307 UPP524307:UPW524307 UZL524307:UZS524307 VJH524307:VJO524307 VTD524307:VTK524307 WCZ524307:WDG524307 WMV524307:WNC524307 WWR524307:WWY524307 KF589843:KM589843 UB589843:UI589843 ADX589843:AEE589843 ANT589843:AOA589843 AXP589843:AXW589843 BHL589843:BHS589843 BRH589843:BRO589843 CBD589843:CBK589843 CKZ589843:CLG589843 CUV589843:CVC589843 DER589843:DEY589843 DON589843:DOU589843 DYJ589843:DYQ589843 EIF589843:EIM589843 ESB589843:ESI589843 FBX589843:FCE589843 FLT589843:FMA589843 FVP589843:FVW589843 GFL589843:GFS589843 GPH589843:GPO589843 GZD589843:GZK589843 HIZ589843:HJG589843 HSV589843:HTC589843 ICR589843:ICY589843 IMN589843:IMU589843 IWJ589843:IWQ589843 JGF589843:JGM589843 JQB589843:JQI589843 JZX589843:KAE589843 KJT589843:KKA589843 KTP589843:KTW589843 LDL589843:LDS589843 LNH589843:LNO589843 LXD589843:LXK589843 MGZ589843:MHG589843 MQV589843:MRC589843 NAR589843:NAY589843 NKN589843:NKU589843 NUJ589843:NUQ589843 OEF589843:OEM589843 OOB589843:OOI589843 OXX589843:OYE589843 PHT589843:PIA589843 PRP589843:PRW589843 QBL589843:QBS589843 QLH589843:QLO589843 QVD589843:QVK589843 REZ589843:RFG589843 ROV589843:RPC589843 RYR589843:RYY589843 SIN589843:SIU589843 SSJ589843:SSQ589843 TCF589843:TCM589843 TMB589843:TMI589843 TVX589843:TWE589843 UFT589843:UGA589843 UPP589843:UPW589843 UZL589843:UZS589843 VJH589843:VJO589843 VTD589843:VTK589843 WCZ589843:WDG589843 WMV589843:WNC589843 WWR589843:WWY589843 KF655379:KM655379 UB655379:UI655379 ADX655379:AEE655379 ANT655379:AOA655379 AXP655379:AXW655379 BHL655379:BHS655379 BRH655379:BRO655379 CBD655379:CBK655379 CKZ655379:CLG655379 CUV655379:CVC655379 DER655379:DEY655379 DON655379:DOU655379 DYJ655379:DYQ655379 EIF655379:EIM655379 ESB655379:ESI655379 FBX655379:FCE655379 FLT655379:FMA655379 FVP655379:FVW655379 GFL655379:GFS655379 GPH655379:GPO655379 GZD655379:GZK655379 HIZ655379:HJG655379 HSV655379:HTC655379 ICR655379:ICY655379 IMN655379:IMU655379 IWJ655379:IWQ655379 JGF655379:JGM655379 JQB655379:JQI655379 JZX655379:KAE655379 KJT655379:KKA655379 KTP655379:KTW655379 LDL655379:LDS655379 LNH655379:LNO655379 LXD655379:LXK655379 MGZ655379:MHG655379 MQV655379:MRC655379 NAR655379:NAY655379 NKN655379:NKU655379 NUJ655379:NUQ655379 OEF655379:OEM655379 OOB655379:OOI655379 OXX655379:OYE655379 PHT655379:PIA655379 PRP655379:PRW655379 QBL655379:QBS655379 QLH655379:QLO655379 QVD655379:QVK655379 REZ655379:RFG655379 ROV655379:RPC655379 RYR655379:RYY655379 SIN655379:SIU655379 SSJ655379:SSQ655379 TCF655379:TCM655379 TMB655379:TMI655379 TVX655379:TWE655379 UFT655379:UGA655379 UPP655379:UPW655379 UZL655379:UZS655379 VJH655379:VJO655379 VTD655379:VTK655379 WCZ655379:WDG655379 WMV655379:WNC655379 WWR655379:WWY655379 KF720915:KM720915 UB720915:UI720915 ADX720915:AEE720915 ANT720915:AOA720915 AXP720915:AXW720915 BHL720915:BHS720915 BRH720915:BRO720915 CBD720915:CBK720915 CKZ720915:CLG720915 CUV720915:CVC720915 DER720915:DEY720915 DON720915:DOU720915 DYJ720915:DYQ720915 EIF720915:EIM720915 ESB720915:ESI720915 FBX720915:FCE720915 FLT720915:FMA720915 FVP720915:FVW720915 GFL720915:GFS720915 GPH720915:GPO720915 GZD720915:GZK720915 HIZ720915:HJG720915 HSV720915:HTC720915 ICR720915:ICY720915 IMN720915:IMU720915 IWJ720915:IWQ720915 JGF720915:JGM720915 JQB720915:JQI720915 JZX720915:KAE720915 KJT720915:KKA720915 KTP720915:KTW720915 LDL720915:LDS720915 LNH720915:LNO720915 LXD720915:LXK720915 MGZ720915:MHG720915 MQV720915:MRC720915 NAR720915:NAY720915 NKN720915:NKU720915 NUJ720915:NUQ720915 OEF720915:OEM720915 OOB720915:OOI720915 OXX720915:OYE720915 PHT720915:PIA720915 PRP720915:PRW720915 QBL720915:QBS720915 QLH720915:QLO720915 QVD720915:QVK720915 REZ720915:RFG720915 ROV720915:RPC720915 RYR720915:RYY720915 SIN720915:SIU720915 SSJ720915:SSQ720915 TCF720915:TCM720915 TMB720915:TMI720915 TVX720915:TWE720915 UFT720915:UGA720915 UPP720915:UPW720915 UZL720915:UZS720915 VJH720915:VJO720915 VTD720915:VTK720915 WCZ720915:WDG720915 WMV720915:WNC720915 WWR720915:WWY720915 KF786451:KM786451 UB786451:UI786451 ADX786451:AEE786451 ANT786451:AOA786451 AXP786451:AXW786451 BHL786451:BHS786451 BRH786451:BRO786451 CBD786451:CBK786451 CKZ786451:CLG786451 CUV786451:CVC786451 DER786451:DEY786451 DON786451:DOU786451 DYJ786451:DYQ786451 EIF786451:EIM786451 ESB786451:ESI786451 FBX786451:FCE786451 FLT786451:FMA786451 FVP786451:FVW786451 GFL786451:GFS786451 GPH786451:GPO786451 GZD786451:GZK786451 HIZ786451:HJG786451 HSV786451:HTC786451 ICR786451:ICY786451 IMN786451:IMU786451 IWJ786451:IWQ786451 JGF786451:JGM786451 JQB786451:JQI786451 JZX786451:KAE786451 KJT786451:KKA786451 KTP786451:KTW786451 LDL786451:LDS786451 LNH786451:LNO786451 LXD786451:LXK786451 MGZ786451:MHG786451 MQV786451:MRC786451 NAR786451:NAY786451 NKN786451:NKU786451 NUJ786451:NUQ786451 OEF786451:OEM786451 OOB786451:OOI786451 OXX786451:OYE786451 PHT786451:PIA786451 PRP786451:PRW786451 QBL786451:QBS786451 QLH786451:QLO786451 QVD786451:QVK786451 REZ786451:RFG786451 ROV786451:RPC786451 RYR786451:RYY786451 SIN786451:SIU786451 SSJ786451:SSQ786451 TCF786451:TCM786451 TMB786451:TMI786451 TVX786451:TWE786451 UFT786451:UGA786451 UPP786451:UPW786451 UZL786451:UZS786451 VJH786451:VJO786451 VTD786451:VTK786451 WCZ786451:WDG786451 WMV786451:WNC786451 WWR786451:WWY786451 KF851987:KM851987 UB851987:UI851987 ADX851987:AEE851987 ANT851987:AOA851987 AXP851987:AXW851987 BHL851987:BHS851987 BRH851987:BRO851987 CBD851987:CBK851987 CKZ851987:CLG851987 CUV851987:CVC851987 DER851987:DEY851987 DON851987:DOU851987 DYJ851987:DYQ851987 EIF851987:EIM851987 ESB851987:ESI851987 FBX851987:FCE851987 FLT851987:FMA851987 FVP851987:FVW851987 GFL851987:GFS851987 GPH851987:GPO851987 GZD851987:GZK851987 HIZ851987:HJG851987 HSV851987:HTC851987 ICR851987:ICY851987 IMN851987:IMU851987 IWJ851987:IWQ851987 JGF851987:JGM851987 JQB851987:JQI851987 JZX851987:KAE851987 KJT851987:KKA851987 KTP851987:KTW851987 LDL851987:LDS851987 LNH851987:LNO851987 LXD851987:LXK851987 MGZ851987:MHG851987 MQV851987:MRC851987 NAR851987:NAY851987 NKN851987:NKU851987 NUJ851987:NUQ851987 OEF851987:OEM851987 OOB851987:OOI851987 OXX851987:OYE851987 PHT851987:PIA851987 PRP851987:PRW851987 QBL851987:QBS851987 QLH851987:QLO851987 QVD851987:QVK851987 REZ851987:RFG851987 ROV851987:RPC851987 RYR851987:RYY851987 SIN851987:SIU851987 SSJ851987:SSQ851987 TCF851987:TCM851987 TMB851987:TMI851987 TVX851987:TWE851987 UFT851987:UGA851987 UPP851987:UPW851987 UZL851987:UZS851987 VJH851987:VJO851987 VTD851987:VTK851987 WCZ851987:WDG851987 WMV851987:WNC851987 WWR851987:WWY851987 KF917523:KM917523 UB917523:UI917523 ADX917523:AEE917523 ANT917523:AOA917523 AXP917523:AXW917523 BHL917523:BHS917523 BRH917523:BRO917523 CBD917523:CBK917523 CKZ917523:CLG917523 CUV917523:CVC917523 DER917523:DEY917523 DON917523:DOU917523 DYJ917523:DYQ917523 EIF917523:EIM917523 ESB917523:ESI917523 FBX917523:FCE917523 FLT917523:FMA917523 FVP917523:FVW917523 GFL917523:GFS917523 GPH917523:GPO917523 GZD917523:GZK917523 HIZ917523:HJG917523 HSV917523:HTC917523 ICR917523:ICY917523 IMN917523:IMU917523 IWJ917523:IWQ917523 JGF917523:JGM917523 JQB917523:JQI917523 JZX917523:KAE917523 KJT917523:KKA917523 KTP917523:KTW917523 LDL917523:LDS917523 LNH917523:LNO917523 LXD917523:LXK917523 MGZ917523:MHG917523 MQV917523:MRC917523 NAR917523:NAY917523 NKN917523:NKU917523 NUJ917523:NUQ917523 OEF917523:OEM917523 OOB917523:OOI917523 OXX917523:OYE917523 PHT917523:PIA917523 PRP917523:PRW917523 QBL917523:QBS917523 QLH917523:QLO917523 QVD917523:QVK917523 REZ917523:RFG917523 ROV917523:RPC917523 RYR917523:RYY917523 SIN917523:SIU917523 SSJ917523:SSQ917523 TCF917523:TCM917523 TMB917523:TMI917523 TVX917523:TWE917523 UFT917523:UGA917523 UPP917523:UPW917523 UZL917523:UZS917523 VJH917523:VJO917523 VTD917523:VTK917523 WCZ917523:WDG917523 WMV917523:WNC917523 WWR917523:WWY917523 WWR983059:WWY983059 KF983059:KM983059 UB983059:UI983059 ADX983059:AEE983059 ANT983059:AOA983059 AXP983059:AXW983059 BHL983059:BHS983059 BRH983059:BRO983059 CBD983059:CBK983059 CKZ983059:CLG983059 CUV983059:CVC983059 DER983059:DEY983059 DON983059:DOU983059 DYJ983059:DYQ983059 EIF983059:EIM983059 ESB983059:ESI983059 FBX983059:FCE983059 FLT983059:FMA983059 FVP983059:FVW983059 GFL983059:GFS983059 GPH983059:GPO983059 GZD983059:GZK983059 HIZ983059:HJG983059 HSV983059:HTC983059 ICR983059:ICY983059 IMN983059:IMU983059 IWJ983059:IWQ983059 JGF983059:JGM983059 JQB983059:JQI983059 JZX983059:KAE983059 KJT983059:KKA983059 KTP983059:KTW983059 LDL983059:LDS983059 LNH983059:LNO983059 LXD983059:LXK983059 MGZ983059:MHG983059 MQV983059:MRC983059 NAR983059:NAY983059 NKN983059:NKU983059 NUJ983059:NUQ983059 OEF983059:OEM983059 OOB983059:OOI983059 OXX983059:OYE983059 PHT983059:PIA983059 PRP983059:PRW983059 QBL983059:QBS983059 QLH983059:QLO983059 QVD983059:QVK983059 REZ983059:RFG983059 ROV983059:RPC983059 RYR983059:RYY983059 SIN983059:SIU983059 SSJ983059:SSQ983059 TCF983059:TCM983059 TMB983059:TMI983059 TVX983059:TWE983059 UFT983059:UGA983059 UPP983059:UPW983059 UZL983059:UZS983059 VJH983059:VJO983059 VTD983059:VTK983059 WCZ983059:WDG983059 WMV983059:WNC983059 KF23:KM23 WWR23:WWY23 WMV23:WNC23 WCZ23:WDG23 VTD23:VTK23 VJH23:VJO23 UZL23:UZS23 UPP23:UPW23 UFT23:UGA23 TVX23:TWE23 TMB23:TMI23 TCF23:TCM23 SSJ23:SSQ23 SIN23:SIU23 RYR23:RYY23 ROV23:RPC23 REZ23:RFG23 QVD23:QVK23 QLH23:QLO23 QBL23:QBS23 PRP23:PRW23 PHT23:PIA23 OXX23:OYE23 OOB23:OOI23 OEF23:OEM23 NUJ23:NUQ23 NKN23:NKU23 NAR23:NAY23 MQV23:MRC23 MGZ23:MHG23 LXD23:LXK23 LNH23:LNO23 LDL23:LDS23 KTP23:KTW23 KJT23:KKA23 JZX23:KAE23 JQB23:JQI23 JGF23:JGM23 IWJ23:IWQ23 IMN23:IMU23 ICR23:ICY23 HSV23:HTC23 HIZ23:HJG23 GZD23:GZK23 GPH23:GPO23 GFL23:GFS23 FVP23:FVW23 FLT23:FMA23 FBX23:FCE23 ESB23:ESI23 EIF23:EIM23 DYJ23:DYQ23 DON23:DOU23 DER23:DEY23 CUV23:CVC23 CKZ23:CLG23 CBD23:CBK23 BRH23:BRO23 BHL23:BHS23 AXP23:AXW23 ANT23:AOA23 ADX23:AEE23 UB23:UI23 O917523:AQ917523 O851987:AQ851987 O786451:AQ786451 O720915:AQ720915 O655379:AQ655379 O589843:AQ589843 O524307:AQ524307 O458771:AQ458771 O393235:AQ393235 O327699:AQ327699 O262163:AQ262163 O196627:AQ196627 O131091:AQ131091 O65555:AQ65555 O983059:AQ983059">
      <formula1>kind_of_cons</formula1>
    </dataValidation>
    <dataValidation type="list" allowBlank="1" showInputMessage="1" showErrorMessage="1" errorTitle="Ошибка" error="Выберите значение из списка" sqref="WWP983060 M65556 KD65556 TZ65556 ADV65556 ANR65556 AXN65556 BHJ65556 BRF65556 CBB65556 CKX65556 CUT65556 DEP65556 DOL65556 DYH65556 EID65556 ERZ65556 FBV65556 FLR65556 FVN65556 GFJ65556 GPF65556 GZB65556 HIX65556 HST65556 ICP65556 IML65556 IWH65556 JGD65556 JPZ65556 JZV65556 KJR65556 KTN65556 LDJ65556 LNF65556 LXB65556 MGX65556 MQT65556 NAP65556 NKL65556 NUH65556 OED65556 ONZ65556 OXV65556 PHR65556 PRN65556 QBJ65556 QLF65556 QVB65556 REX65556 ROT65556 RYP65556 SIL65556 SSH65556 TCD65556 TLZ65556 TVV65556 UFR65556 UPN65556 UZJ65556 VJF65556 VTB65556 WCX65556 WMT65556 WWP65556 M131092 KD131092 TZ131092 ADV131092 ANR131092 AXN131092 BHJ131092 BRF131092 CBB131092 CKX131092 CUT131092 DEP131092 DOL131092 DYH131092 EID131092 ERZ131092 FBV131092 FLR131092 FVN131092 GFJ131092 GPF131092 GZB131092 HIX131092 HST131092 ICP131092 IML131092 IWH131092 JGD131092 JPZ131092 JZV131092 KJR131092 KTN131092 LDJ131092 LNF131092 LXB131092 MGX131092 MQT131092 NAP131092 NKL131092 NUH131092 OED131092 ONZ131092 OXV131092 PHR131092 PRN131092 QBJ131092 QLF131092 QVB131092 REX131092 ROT131092 RYP131092 SIL131092 SSH131092 TCD131092 TLZ131092 TVV131092 UFR131092 UPN131092 UZJ131092 VJF131092 VTB131092 WCX131092 WMT131092 WWP131092 M196628 KD196628 TZ196628 ADV196628 ANR196628 AXN196628 BHJ196628 BRF196628 CBB196628 CKX196628 CUT196628 DEP196628 DOL196628 DYH196628 EID196628 ERZ196628 FBV196628 FLR196628 FVN196628 GFJ196628 GPF196628 GZB196628 HIX196628 HST196628 ICP196628 IML196628 IWH196628 JGD196628 JPZ196628 JZV196628 KJR196628 KTN196628 LDJ196628 LNF196628 LXB196628 MGX196628 MQT196628 NAP196628 NKL196628 NUH196628 OED196628 ONZ196628 OXV196628 PHR196628 PRN196628 QBJ196628 QLF196628 QVB196628 REX196628 ROT196628 RYP196628 SIL196628 SSH196628 TCD196628 TLZ196628 TVV196628 UFR196628 UPN196628 UZJ196628 VJF196628 VTB196628 WCX196628 WMT196628 WWP196628 M262164 KD262164 TZ262164 ADV262164 ANR262164 AXN262164 BHJ262164 BRF262164 CBB262164 CKX262164 CUT262164 DEP262164 DOL262164 DYH262164 EID262164 ERZ262164 FBV262164 FLR262164 FVN262164 GFJ262164 GPF262164 GZB262164 HIX262164 HST262164 ICP262164 IML262164 IWH262164 JGD262164 JPZ262164 JZV262164 KJR262164 KTN262164 LDJ262164 LNF262164 LXB262164 MGX262164 MQT262164 NAP262164 NKL262164 NUH262164 OED262164 ONZ262164 OXV262164 PHR262164 PRN262164 QBJ262164 QLF262164 QVB262164 REX262164 ROT262164 RYP262164 SIL262164 SSH262164 TCD262164 TLZ262164 TVV262164 UFR262164 UPN262164 UZJ262164 VJF262164 VTB262164 WCX262164 WMT262164 WWP262164 M327700 KD327700 TZ327700 ADV327700 ANR327700 AXN327700 BHJ327700 BRF327700 CBB327700 CKX327700 CUT327700 DEP327700 DOL327700 DYH327700 EID327700 ERZ327700 FBV327700 FLR327700 FVN327700 GFJ327700 GPF327700 GZB327700 HIX327700 HST327700 ICP327700 IML327700 IWH327700 JGD327700 JPZ327700 JZV327700 KJR327700 KTN327700 LDJ327700 LNF327700 LXB327700 MGX327700 MQT327700 NAP327700 NKL327700 NUH327700 OED327700 ONZ327700 OXV327700 PHR327700 PRN327700 QBJ327700 QLF327700 QVB327700 REX327700 ROT327700 RYP327700 SIL327700 SSH327700 TCD327700 TLZ327700 TVV327700 UFR327700 UPN327700 UZJ327700 VJF327700 VTB327700 WCX327700 WMT327700 WWP327700 M393236 KD393236 TZ393236 ADV393236 ANR393236 AXN393236 BHJ393236 BRF393236 CBB393236 CKX393236 CUT393236 DEP393236 DOL393236 DYH393236 EID393236 ERZ393236 FBV393236 FLR393236 FVN393236 GFJ393236 GPF393236 GZB393236 HIX393236 HST393236 ICP393236 IML393236 IWH393236 JGD393236 JPZ393236 JZV393236 KJR393236 KTN393236 LDJ393236 LNF393236 LXB393236 MGX393236 MQT393236 NAP393236 NKL393236 NUH393236 OED393236 ONZ393236 OXV393236 PHR393236 PRN393236 QBJ393236 QLF393236 QVB393236 REX393236 ROT393236 RYP393236 SIL393236 SSH393236 TCD393236 TLZ393236 TVV393236 UFR393236 UPN393236 UZJ393236 VJF393236 VTB393236 WCX393236 WMT393236 WWP393236 M458772 KD458772 TZ458772 ADV458772 ANR458772 AXN458772 BHJ458772 BRF458772 CBB458772 CKX458772 CUT458772 DEP458772 DOL458772 DYH458772 EID458772 ERZ458772 FBV458772 FLR458772 FVN458772 GFJ458772 GPF458772 GZB458772 HIX458772 HST458772 ICP458772 IML458772 IWH458772 JGD458772 JPZ458772 JZV458772 KJR458772 KTN458772 LDJ458772 LNF458772 LXB458772 MGX458772 MQT458772 NAP458772 NKL458772 NUH458772 OED458772 ONZ458772 OXV458772 PHR458772 PRN458772 QBJ458772 QLF458772 QVB458772 REX458772 ROT458772 RYP458772 SIL458772 SSH458772 TCD458772 TLZ458772 TVV458772 UFR458772 UPN458772 UZJ458772 VJF458772 VTB458772 WCX458772 WMT458772 WWP458772 M524308 KD524308 TZ524308 ADV524308 ANR524308 AXN524308 BHJ524308 BRF524308 CBB524308 CKX524308 CUT524308 DEP524308 DOL524308 DYH524308 EID524308 ERZ524308 FBV524308 FLR524308 FVN524308 GFJ524308 GPF524308 GZB524308 HIX524308 HST524308 ICP524308 IML524308 IWH524308 JGD524308 JPZ524308 JZV524308 KJR524308 KTN524308 LDJ524308 LNF524308 LXB524308 MGX524308 MQT524308 NAP524308 NKL524308 NUH524308 OED524308 ONZ524308 OXV524308 PHR524308 PRN524308 QBJ524308 QLF524308 QVB524308 REX524308 ROT524308 RYP524308 SIL524308 SSH524308 TCD524308 TLZ524308 TVV524308 UFR524308 UPN524308 UZJ524308 VJF524308 VTB524308 WCX524308 WMT524308 WWP524308 M589844 KD589844 TZ589844 ADV589844 ANR589844 AXN589844 BHJ589844 BRF589844 CBB589844 CKX589844 CUT589844 DEP589844 DOL589844 DYH589844 EID589844 ERZ589844 FBV589844 FLR589844 FVN589844 GFJ589844 GPF589844 GZB589844 HIX589844 HST589844 ICP589844 IML589844 IWH589844 JGD589844 JPZ589844 JZV589844 KJR589844 KTN589844 LDJ589844 LNF589844 LXB589844 MGX589844 MQT589844 NAP589844 NKL589844 NUH589844 OED589844 ONZ589844 OXV589844 PHR589844 PRN589844 QBJ589844 QLF589844 QVB589844 REX589844 ROT589844 RYP589844 SIL589844 SSH589844 TCD589844 TLZ589844 TVV589844 UFR589844 UPN589844 UZJ589844 VJF589844 VTB589844 WCX589844 WMT589844 WWP589844 M655380 KD655380 TZ655380 ADV655380 ANR655380 AXN655380 BHJ655380 BRF655380 CBB655380 CKX655380 CUT655380 DEP655380 DOL655380 DYH655380 EID655380 ERZ655380 FBV655380 FLR655380 FVN655380 GFJ655380 GPF655380 GZB655380 HIX655380 HST655380 ICP655380 IML655380 IWH655380 JGD655380 JPZ655380 JZV655380 KJR655380 KTN655380 LDJ655380 LNF655380 LXB655380 MGX655380 MQT655380 NAP655380 NKL655380 NUH655380 OED655380 ONZ655380 OXV655380 PHR655380 PRN655380 QBJ655380 QLF655380 QVB655380 REX655380 ROT655380 RYP655380 SIL655380 SSH655380 TCD655380 TLZ655380 TVV655380 UFR655380 UPN655380 UZJ655380 VJF655380 VTB655380 WCX655380 WMT655380 WWP655380 M720916 KD720916 TZ720916 ADV720916 ANR720916 AXN720916 BHJ720916 BRF720916 CBB720916 CKX720916 CUT720916 DEP720916 DOL720916 DYH720916 EID720916 ERZ720916 FBV720916 FLR720916 FVN720916 GFJ720916 GPF720916 GZB720916 HIX720916 HST720916 ICP720916 IML720916 IWH720916 JGD720916 JPZ720916 JZV720916 KJR720916 KTN720916 LDJ720916 LNF720916 LXB720916 MGX720916 MQT720916 NAP720916 NKL720916 NUH720916 OED720916 ONZ720916 OXV720916 PHR720916 PRN720916 QBJ720916 QLF720916 QVB720916 REX720916 ROT720916 RYP720916 SIL720916 SSH720916 TCD720916 TLZ720916 TVV720916 UFR720916 UPN720916 UZJ720916 VJF720916 VTB720916 WCX720916 WMT720916 WWP720916 M786452 KD786452 TZ786452 ADV786452 ANR786452 AXN786452 BHJ786452 BRF786452 CBB786452 CKX786452 CUT786452 DEP786452 DOL786452 DYH786452 EID786452 ERZ786452 FBV786452 FLR786452 FVN786452 GFJ786452 GPF786452 GZB786452 HIX786452 HST786452 ICP786452 IML786452 IWH786452 JGD786452 JPZ786452 JZV786452 KJR786452 KTN786452 LDJ786452 LNF786452 LXB786452 MGX786452 MQT786452 NAP786452 NKL786452 NUH786452 OED786452 ONZ786452 OXV786452 PHR786452 PRN786452 QBJ786452 QLF786452 QVB786452 REX786452 ROT786452 RYP786452 SIL786452 SSH786452 TCD786452 TLZ786452 TVV786452 UFR786452 UPN786452 UZJ786452 VJF786452 VTB786452 WCX786452 WMT786452 WWP786452 M851988 KD851988 TZ851988 ADV851988 ANR851988 AXN851988 BHJ851988 BRF851988 CBB851988 CKX851988 CUT851988 DEP851988 DOL851988 DYH851988 EID851988 ERZ851988 FBV851988 FLR851988 FVN851988 GFJ851988 GPF851988 GZB851988 HIX851988 HST851988 ICP851988 IML851988 IWH851988 JGD851988 JPZ851988 JZV851988 KJR851988 KTN851988 LDJ851988 LNF851988 LXB851988 MGX851988 MQT851988 NAP851988 NKL851988 NUH851988 OED851988 ONZ851988 OXV851988 PHR851988 PRN851988 QBJ851988 QLF851988 QVB851988 REX851988 ROT851988 RYP851988 SIL851988 SSH851988 TCD851988 TLZ851988 TVV851988 UFR851988 UPN851988 UZJ851988 VJF851988 VTB851988 WCX851988 WMT851988 WWP851988 M917524 KD917524 TZ917524 ADV917524 ANR917524 AXN917524 BHJ917524 BRF917524 CBB917524 CKX917524 CUT917524 DEP917524 DOL917524 DYH917524 EID917524 ERZ917524 FBV917524 FLR917524 FVN917524 GFJ917524 GPF917524 GZB917524 HIX917524 HST917524 ICP917524 IML917524 IWH917524 JGD917524 JPZ917524 JZV917524 KJR917524 KTN917524 LDJ917524 LNF917524 LXB917524 MGX917524 MQT917524 NAP917524 NKL917524 NUH917524 OED917524 ONZ917524 OXV917524 PHR917524 PRN917524 QBJ917524 QLF917524 QVB917524 REX917524 ROT917524 RYP917524 SIL917524 SSH917524 TCD917524 TLZ917524 TVV917524 UFR917524 UPN917524 UZJ917524 VJF917524 VTB917524 WCX917524 WMT917524 WWP917524 M983060 KD983060 TZ983060 ADV983060 ANR983060 AXN983060 BHJ983060 BRF983060 CBB983060 CKX983060 CUT983060 DEP983060 DOL983060 DYH983060 EID983060 ERZ983060 FBV983060 FLR983060 FVN983060 GFJ983060 GPF983060 GZB983060 HIX983060 HST983060 ICP983060 IML983060 IWH983060 JGD983060 JPZ983060 JZV983060 KJR983060 KTN983060 LDJ983060 LNF983060 LXB983060 MGX983060 MQT983060 NAP983060 NKL983060 NUH983060 OED983060 ONZ983060 OXV983060 PHR983060 PRN983060 QBJ983060 QLF983060 QVB983060 REX983060 ROT983060 RYP983060 SIL983060 SSH983060 TCD983060 TLZ983060 TVV983060 UFR983060 UPN983060 UZJ983060 VJF983060 VTB983060 WCX983060 WMT983060 WCX24 WMT24 WWP24 M24 KD24 TZ24 ADV24 ANR24 AXN24 BHJ24 BRF24 CBB24 CKX24 CUT24 DEP24 DOL24 DYH24 EID24 ERZ24 FBV24 FLR24 FVN24 GFJ24 GPF24 GZB24 HIX24 HST24 ICP24 IML24 IWH24 JGD24 JPZ24 JZV24 KJR24 KTN24 LDJ24 LNF24 LXB24 MGX24 MQT24 NAP24 NKL24 NUH24 OED24 ONZ24 OXV24 PHR24 PRN24 QBJ24 QLF24 QVB24 REX24 ROT24 RYP24 SIL24 SSH24 TCD24 TLZ24 TVV24 UFR24 UPN24 UZJ24 VJF24 VTB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 KI65556 UE65556 AEA65556 ANW65556 AXS65556 BHO65556 BRK65556 CBG65556 CLC65556 CUY65556 DEU65556 DOQ65556 DYM65556 EII65556 ESE65556 FCA65556 FLW65556 FVS65556 GFO65556 GPK65556 GZG65556 HJC65556 HSY65556 ICU65556 IMQ65556 IWM65556 JGI65556 JQE65556 KAA65556 KJW65556 KTS65556 LDO65556 LNK65556 LXG65556 MHC65556 MQY65556 NAU65556 NKQ65556 NUM65556 OEI65556 OOE65556 OYA65556 PHW65556 PRS65556 QBO65556 QLK65556 QVG65556 RFC65556 ROY65556 RYU65556 SIQ65556 SSM65556 TCI65556 TME65556 TWA65556 UFW65556 UPS65556 UZO65556 VJK65556 VTG65556 WDC65556 WMY65556 WWU65556 R131092 KI131092 UE131092 AEA131092 ANW131092 AXS131092 BHO131092 BRK131092 CBG131092 CLC131092 CUY131092 DEU131092 DOQ131092 DYM131092 EII131092 ESE131092 FCA131092 FLW131092 FVS131092 GFO131092 GPK131092 GZG131092 HJC131092 HSY131092 ICU131092 IMQ131092 IWM131092 JGI131092 JQE131092 KAA131092 KJW131092 KTS131092 LDO131092 LNK131092 LXG131092 MHC131092 MQY131092 NAU131092 NKQ131092 NUM131092 OEI131092 OOE131092 OYA131092 PHW131092 PRS131092 QBO131092 QLK131092 QVG131092 RFC131092 ROY131092 RYU131092 SIQ131092 SSM131092 TCI131092 TME131092 TWA131092 UFW131092 UPS131092 UZO131092 VJK131092 VTG131092 WDC131092 WMY131092 WWU131092 R196628 KI196628 UE196628 AEA196628 ANW196628 AXS196628 BHO196628 BRK196628 CBG196628 CLC196628 CUY196628 DEU196628 DOQ196628 DYM196628 EII196628 ESE196628 FCA196628 FLW196628 FVS196628 GFO196628 GPK196628 GZG196628 HJC196628 HSY196628 ICU196628 IMQ196628 IWM196628 JGI196628 JQE196628 KAA196628 KJW196628 KTS196628 LDO196628 LNK196628 LXG196628 MHC196628 MQY196628 NAU196628 NKQ196628 NUM196628 OEI196628 OOE196628 OYA196628 PHW196628 PRS196628 QBO196628 QLK196628 QVG196628 RFC196628 ROY196628 RYU196628 SIQ196628 SSM196628 TCI196628 TME196628 TWA196628 UFW196628 UPS196628 UZO196628 VJK196628 VTG196628 WDC196628 WMY196628 WWU196628 R262164 KI262164 UE262164 AEA262164 ANW262164 AXS262164 BHO262164 BRK262164 CBG262164 CLC262164 CUY262164 DEU262164 DOQ262164 DYM262164 EII262164 ESE262164 FCA262164 FLW262164 FVS262164 GFO262164 GPK262164 GZG262164 HJC262164 HSY262164 ICU262164 IMQ262164 IWM262164 JGI262164 JQE262164 KAA262164 KJW262164 KTS262164 LDO262164 LNK262164 LXG262164 MHC262164 MQY262164 NAU262164 NKQ262164 NUM262164 OEI262164 OOE262164 OYA262164 PHW262164 PRS262164 QBO262164 QLK262164 QVG262164 RFC262164 ROY262164 RYU262164 SIQ262164 SSM262164 TCI262164 TME262164 TWA262164 UFW262164 UPS262164 UZO262164 VJK262164 VTG262164 WDC262164 WMY262164 WWU262164 R327700 KI327700 UE327700 AEA327700 ANW327700 AXS327700 BHO327700 BRK327700 CBG327700 CLC327700 CUY327700 DEU327700 DOQ327700 DYM327700 EII327700 ESE327700 FCA327700 FLW327700 FVS327700 GFO327700 GPK327700 GZG327700 HJC327700 HSY327700 ICU327700 IMQ327700 IWM327700 JGI327700 JQE327700 KAA327700 KJW327700 KTS327700 LDO327700 LNK327700 LXG327700 MHC327700 MQY327700 NAU327700 NKQ327700 NUM327700 OEI327700 OOE327700 OYA327700 PHW327700 PRS327700 QBO327700 QLK327700 QVG327700 RFC327700 ROY327700 RYU327700 SIQ327700 SSM327700 TCI327700 TME327700 TWA327700 UFW327700 UPS327700 UZO327700 VJK327700 VTG327700 WDC327700 WMY327700 WWU327700 R393236 KI393236 UE393236 AEA393236 ANW393236 AXS393236 BHO393236 BRK393236 CBG393236 CLC393236 CUY393236 DEU393236 DOQ393236 DYM393236 EII393236 ESE393236 FCA393236 FLW393236 FVS393236 GFO393236 GPK393236 GZG393236 HJC393236 HSY393236 ICU393236 IMQ393236 IWM393236 JGI393236 JQE393236 KAA393236 KJW393236 KTS393236 LDO393236 LNK393236 LXG393236 MHC393236 MQY393236 NAU393236 NKQ393236 NUM393236 OEI393236 OOE393236 OYA393236 PHW393236 PRS393236 QBO393236 QLK393236 QVG393236 RFC393236 ROY393236 RYU393236 SIQ393236 SSM393236 TCI393236 TME393236 TWA393236 UFW393236 UPS393236 UZO393236 VJK393236 VTG393236 WDC393236 WMY393236 WWU393236 R458772 KI458772 UE458772 AEA458772 ANW458772 AXS458772 BHO458772 BRK458772 CBG458772 CLC458772 CUY458772 DEU458772 DOQ458772 DYM458772 EII458772 ESE458772 FCA458772 FLW458772 FVS458772 GFO458772 GPK458772 GZG458772 HJC458772 HSY458772 ICU458772 IMQ458772 IWM458772 JGI458772 JQE458772 KAA458772 KJW458772 KTS458772 LDO458772 LNK458772 LXG458772 MHC458772 MQY458772 NAU458772 NKQ458772 NUM458772 OEI458772 OOE458772 OYA458772 PHW458772 PRS458772 QBO458772 QLK458772 QVG458772 RFC458772 ROY458772 RYU458772 SIQ458772 SSM458772 TCI458772 TME458772 TWA458772 UFW458772 UPS458772 UZO458772 VJK458772 VTG458772 WDC458772 WMY458772 WWU458772 R524308 KI524308 UE524308 AEA524308 ANW524308 AXS524308 BHO524308 BRK524308 CBG524308 CLC524308 CUY524308 DEU524308 DOQ524308 DYM524308 EII524308 ESE524308 FCA524308 FLW524308 FVS524308 GFO524308 GPK524308 GZG524308 HJC524308 HSY524308 ICU524308 IMQ524308 IWM524308 JGI524308 JQE524308 KAA524308 KJW524308 KTS524308 LDO524308 LNK524308 LXG524308 MHC524308 MQY524308 NAU524308 NKQ524308 NUM524308 OEI524308 OOE524308 OYA524308 PHW524308 PRS524308 QBO524308 QLK524308 QVG524308 RFC524308 ROY524308 RYU524308 SIQ524308 SSM524308 TCI524308 TME524308 TWA524308 UFW524308 UPS524308 UZO524308 VJK524308 VTG524308 WDC524308 WMY524308 WWU524308 R589844 KI589844 UE589844 AEA589844 ANW589844 AXS589844 BHO589844 BRK589844 CBG589844 CLC589844 CUY589844 DEU589844 DOQ589844 DYM589844 EII589844 ESE589844 FCA589844 FLW589844 FVS589844 GFO589844 GPK589844 GZG589844 HJC589844 HSY589844 ICU589844 IMQ589844 IWM589844 JGI589844 JQE589844 KAA589844 KJW589844 KTS589844 LDO589844 LNK589844 LXG589844 MHC589844 MQY589844 NAU589844 NKQ589844 NUM589844 OEI589844 OOE589844 OYA589844 PHW589844 PRS589844 QBO589844 QLK589844 QVG589844 RFC589844 ROY589844 RYU589844 SIQ589844 SSM589844 TCI589844 TME589844 TWA589844 UFW589844 UPS589844 UZO589844 VJK589844 VTG589844 WDC589844 WMY589844 WWU589844 R655380 KI655380 UE655380 AEA655380 ANW655380 AXS655380 BHO655380 BRK655380 CBG655380 CLC655380 CUY655380 DEU655380 DOQ655380 DYM655380 EII655380 ESE655380 FCA655380 FLW655380 FVS655380 GFO655380 GPK655380 GZG655380 HJC655380 HSY655380 ICU655380 IMQ655380 IWM655380 JGI655380 JQE655380 KAA655380 KJW655380 KTS655380 LDO655380 LNK655380 LXG655380 MHC655380 MQY655380 NAU655380 NKQ655380 NUM655380 OEI655380 OOE655380 OYA655380 PHW655380 PRS655380 QBO655380 QLK655380 QVG655380 RFC655380 ROY655380 RYU655380 SIQ655380 SSM655380 TCI655380 TME655380 TWA655380 UFW655380 UPS655380 UZO655380 VJK655380 VTG655380 WDC655380 WMY655380 WWU655380 R720916 KI720916 UE720916 AEA720916 ANW720916 AXS720916 BHO720916 BRK720916 CBG720916 CLC720916 CUY720916 DEU720916 DOQ720916 DYM720916 EII720916 ESE720916 FCA720916 FLW720916 FVS720916 GFO720916 GPK720916 GZG720916 HJC720916 HSY720916 ICU720916 IMQ720916 IWM720916 JGI720916 JQE720916 KAA720916 KJW720916 KTS720916 LDO720916 LNK720916 LXG720916 MHC720916 MQY720916 NAU720916 NKQ720916 NUM720916 OEI720916 OOE720916 OYA720916 PHW720916 PRS720916 QBO720916 QLK720916 QVG720916 RFC720916 ROY720916 RYU720916 SIQ720916 SSM720916 TCI720916 TME720916 TWA720916 UFW720916 UPS720916 UZO720916 VJK720916 VTG720916 WDC720916 WMY720916 WWU720916 R786452 KI786452 UE786452 AEA786452 ANW786452 AXS786452 BHO786452 BRK786452 CBG786452 CLC786452 CUY786452 DEU786452 DOQ786452 DYM786452 EII786452 ESE786452 FCA786452 FLW786452 FVS786452 GFO786452 GPK786452 GZG786452 HJC786452 HSY786452 ICU786452 IMQ786452 IWM786452 JGI786452 JQE786452 KAA786452 KJW786452 KTS786452 LDO786452 LNK786452 LXG786452 MHC786452 MQY786452 NAU786452 NKQ786452 NUM786452 OEI786452 OOE786452 OYA786452 PHW786452 PRS786452 QBO786452 QLK786452 QVG786452 RFC786452 ROY786452 RYU786452 SIQ786452 SSM786452 TCI786452 TME786452 TWA786452 UFW786452 UPS786452 UZO786452 VJK786452 VTG786452 WDC786452 WMY786452 WWU786452 R851988 KI851988 UE851988 AEA851988 ANW851988 AXS851988 BHO851988 BRK851988 CBG851988 CLC851988 CUY851988 DEU851988 DOQ851988 DYM851988 EII851988 ESE851988 FCA851988 FLW851988 FVS851988 GFO851988 GPK851988 GZG851988 HJC851988 HSY851988 ICU851988 IMQ851988 IWM851988 JGI851988 JQE851988 KAA851988 KJW851988 KTS851988 LDO851988 LNK851988 LXG851988 MHC851988 MQY851988 NAU851988 NKQ851988 NUM851988 OEI851988 OOE851988 OYA851988 PHW851988 PRS851988 QBO851988 QLK851988 QVG851988 RFC851988 ROY851988 RYU851988 SIQ851988 SSM851988 TCI851988 TME851988 TWA851988 UFW851988 UPS851988 UZO851988 VJK851988 VTG851988 WDC851988 WMY851988 WWU851988 R917524 KI917524 UE917524 AEA917524 ANW917524 AXS917524 BHO917524 BRK917524 CBG917524 CLC917524 CUY917524 DEU917524 DOQ917524 DYM917524 EII917524 ESE917524 FCA917524 FLW917524 FVS917524 GFO917524 GPK917524 GZG917524 HJC917524 HSY917524 ICU917524 IMQ917524 IWM917524 JGI917524 JQE917524 KAA917524 KJW917524 KTS917524 LDO917524 LNK917524 LXG917524 MHC917524 MQY917524 NAU917524 NKQ917524 NUM917524 OEI917524 OOE917524 OYA917524 PHW917524 PRS917524 QBO917524 QLK917524 QVG917524 RFC917524 ROY917524 RYU917524 SIQ917524 SSM917524 TCI917524 TME917524 TWA917524 UFW917524 UPS917524 UZO917524 VJK917524 VTG917524 WDC917524 WMY917524 WWU917524 R983060 KI983060 UE983060 AEA983060 ANW983060 AXS983060 BHO983060 BRK983060 CBG983060 CLC983060 CUY983060 DEU983060 DOQ983060 DYM983060 EII983060 ESE983060 FCA983060 FLW983060 FVS983060 GFO983060 GPK983060 GZG983060 HJC983060 HSY983060 ICU983060 IMQ983060 IWM983060 JGI983060 JQE983060 KAA983060 KJW983060 KTS983060 LDO983060 LNK983060 LXG983060 MHC983060 MQY983060 NAU983060 NKQ983060 NUM983060 OEI983060 OOE983060 OYA983060 PHW983060 PRS983060 QBO983060 QLK983060 QVG983060 RFC983060 ROY983060 RYU983060 SIQ983060 SSM983060 TCI983060 TME983060 TWA983060 UFW983060 UPS983060 UZO983060 VJK983060 VTG983060 WDC983060 WMY983060 WWU983060 WWW983060 T65556 KK65556 UG65556 AEC65556 ANY65556 AXU65556 BHQ65556 BRM65556 CBI65556 CLE65556 CVA65556 DEW65556 DOS65556 DYO65556 EIK65556 ESG65556 FCC65556 FLY65556 FVU65556 GFQ65556 GPM65556 GZI65556 HJE65556 HTA65556 ICW65556 IMS65556 IWO65556 JGK65556 JQG65556 KAC65556 KJY65556 KTU65556 LDQ65556 LNM65556 LXI65556 MHE65556 MRA65556 NAW65556 NKS65556 NUO65556 OEK65556 OOG65556 OYC65556 PHY65556 PRU65556 QBQ65556 QLM65556 QVI65556 RFE65556 RPA65556 RYW65556 SIS65556 SSO65556 TCK65556 TMG65556 TWC65556 UFY65556 UPU65556 UZQ65556 VJM65556 VTI65556 WDE65556 WNA65556 WWW65556 T131092 KK131092 UG131092 AEC131092 ANY131092 AXU131092 BHQ131092 BRM131092 CBI131092 CLE131092 CVA131092 DEW131092 DOS131092 DYO131092 EIK131092 ESG131092 FCC131092 FLY131092 FVU131092 GFQ131092 GPM131092 GZI131092 HJE131092 HTA131092 ICW131092 IMS131092 IWO131092 JGK131092 JQG131092 KAC131092 KJY131092 KTU131092 LDQ131092 LNM131092 LXI131092 MHE131092 MRA131092 NAW131092 NKS131092 NUO131092 OEK131092 OOG131092 OYC131092 PHY131092 PRU131092 QBQ131092 QLM131092 QVI131092 RFE131092 RPA131092 RYW131092 SIS131092 SSO131092 TCK131092 TMG131092 TWC131092 UFY131092 UPU131092 UZQ131092 VJM131092 VTI131092 WDE131092 WNA131092 WWW131092 T196628 KK196628 UG196628 AEC196628 ANY196628 AXU196628 BHQ196628 BRM196628 CBI196628 CLE196628 CVA196628 DEW196628 DOS196628 DYO196628 EIK196628 ESG196628 FCC196628 FLY196628 FVU196628 GFQ196628 GPM196628 GZI196628 HJE196628 HTA196628 ICW196628 IMS196628 IWO196628 JGK196628 JQG196628 KAC196628 KJY196628 KTU196628 LDQ196628 LNM196628 LXI196628 MHE196628 MRA196628 NAW196628 NKS196628 NUO196628 OEK196628 OOG196628 OYC196628 PHY196628 PRU196628 QBQ196628 QLM196628 QVI196628 RFE196628 RPA196628 RYW196628 SIS196628 SSO196628 TCK196628 TMG196628 TWC196628 UFY196628 UPU196628 UZQ196628 VJM196628 VTI196628 WDE196628 WNA196628 WWW196628 T262164 KK262164 UG262164 AEC262164 ANY262164 AXU262164 BHQ262164 BRM262164 CBI262164 CLE262164 CVA262164 DEW262164 DOS262164 DYO262164 EIK262164 ESG262164 FCC262164 FLY262164 FVU262164 GFQ262164 GPM262164 GZI262164 HJE262164 HTA262164 ICW262164 IMS262164 IWO262164 JGK262164 JQG262164 KAC262164 KJY262164 KTU262164 LDQ262164 LNM262164 LXI262164 MHE262164 MRA262164 NAW262164 NKS262164 NUO262164 OEK262164 OOG262164 OYC262164 PHY262164 PRU262164 QBQ262164 QLM262164 QVI262164 RFE262164 RPA262164 RYW262164 SIS262164 SSO262164 TCK262164 TMG262164 TWC262164 UFY262164 UPU262164 UZQ262164 VJM262164 VTI262164 WDE262164 WNA262164 WWW262164 T327700 KK327700 UG327700 AEC327700 ANY327700 AXU327700 BHQ327700 BRM327700 CBI327700 CLE327700 CVA327700 DEW327700 DOS327700 DYO327700 EIK327700 ESG327700 FCC327700 FLY327700 FVU327700 GFQ327700 GPM327700 GZI327700 HJE327700 HTA327700 ICW327700 IMS327700 IWO327700 JGK327700 JQG327700 KAC327700 KJY327700 KTU327700 LDQ327700 LNM327700 LXI327700 MHE327700 MRA327700 NAW327700 NKS327700 NUO327700 OEK327700 OOG327700 OYC327700 PHY327700 PRU327700 QBQ327700 QLM327700 QVI327700 RFE327700 RPA327700 RYW327700 SIS327700 SSO327700 TCK327700 TMG327700 TWC327700 UFY327700 UPU327700 UZQ327700 VJM327700 VTI327700 WDE327700 WNA327700 WWW327700 T393236 KK393236 UG393236 AEC393236 ANY393236 AXU393236 BHQ393236 BRM393236 CBI393236 CLE393236 CVA393236 DEW393236 DOS393236 DYO393236 EIK393236 ESG393236 FCC393236 FLY393236 FVU393236 GFQ393236 GPM393236 GZI393236 HJE393236 HTA393236 ICW393236 IMS393236 IWO393236 JGK393236 JQG393236 KAC393236 KJY393236 KTU393236 LDQ393236 LNM393236 LXI393236 MHE393236 MRA393236 NAW393236 NKS393236 NUO393236 OEK393236 OOG393236 OYC393236 PHY393236 PRU393236 QBQ393236 QLM393236 QVI393236 RFE393236 RPA393236 RYW393236 SIS393236 SSO393236 TCK393236 TMG393236 TWC393236 UFY393236 UPU393236 UZQ393236 VJM393236 VTI393236 WDE393236 WNA393236 WWW393236 T458772 KK458772 UG458772 AEC458772 ANY458772 AXU458772 BHQ458772 BRM458772 CBI458772 CLE458772 CVA458772 DEW458772 DOS458772 DYO458772 EIK458772 ESG458772 FCC458772 FLY458772 FVU458772 GFQ458772 GPM458772 GZI458772 HJE458772 HTA458772 ICW458772 IMS458772 IWO458772 JGK458772 JQG458772 KAC458772 KJY458772 KTU458772 LDQ458772 LNM458772 LXI458772 MHE458772 MRA458772 NAW458772 NKS458772 NUO458772 OEK458772 OOG458772 OYC458772 PHY458772 PRU458772 QBQ458772 QLM458772 QVI458772 RFE458772 RPA458772 RYW458772 SIS458772 SSO458772 TCK458772 TMG458772 TWC458772 UFY458772 UPU458772 UZQ458772 VJM458772 VTI458772 WDE458772 WNA458772 WWW458772 T524308 KK524308 UG524308 AEC524308 ANY524308 AXU524308 BHQ524308 BRM524308 CBI524308 CLE524308 CVA524308 DEW524308 DOS524308 DYO524308 EIK524308 ESG524308 FCC524308 FLY524308 FVU524308 GFQ524308 GPM524308 GZI524308 HJE524308 HTA524308 ICW524308 IMS524308 IWO524308 JGK524308 JQG524308 KAC524308 KJY524308 KTU524308 LDQ524308 LNM524308 LXI524308 MHE524308 MRA524308 NAW524308 NKS524308 NUO524308 OEK524308 OOG524308 OYC524308 PHY524308 PRU524308 QBQ524308 QLM524308 QVI524308 RFE524308 RPA524308 RYW524308 SIS524308 SSO524308 TCK524308 TMG524308 TWC524308 UFY524308 UPU524308 UZQ524308 VJM524308 VTI524308 WDE524308 WNA524308 WWW524308 T589844 KK589844 UG589844 AEC589844 ANY589844 AXU589844 BHQ589844 BRM589844 CBI589844 CLE589844 CVA589844 DEW589844 DOS589844 DYO589844 EIK589844 ESG589844 FCC589844 FLY589844 FVU589844 GFQ589844 GPM589844 GZI589844 HJE589844 HTA589844 ICW589844 IMS589844 IWO589844 JGK589844 JQG589844 KAC589844 KJY589844 KTU589844 LDQ589844 LNM589844 LXI589844 MHE589844 MRA589844 NAW589844 NKS589844 NUO589844 OEK589844 OOG589844 OYC589844 PHY589844 PRU589844 QBQ589844 QLM589844 QVI589844 RFE589844 RPA589844 RYW589844 SIS589844 SSO589844 TCK589844 TMG589844 TWC589844 UFY589844 UPU589844 UZQ589844 VJM589844 VTI589844 WDE589844 WNA589844 WWW589844 T655380 KK655380 UG655380 AEC655380 ANY655380 AXU655380 BHQ655380 BRM655380 CBI655380 CLE655380 CVA655380 DEW655380 DOS655380 DYO655380 EIK655380 ESG655380 FCC655380 FLY655380 FVU655380 GFQ655380 GPM655380 GZI655380 HJE655380 HTA655380 ICW655380 IMS655380 IWO655380 JGK655380 JQG655380 KAC655380 KJY655380 KTU655380 LDQ655380 LNM655380 LXI655380 MHE655380 MRA655380 NAW655380 NKS655380 NUO655380 OEK655380 OOG655380 OYC655380 PHY655380 PRU655380 QBQ655380 QLM655380 QVI655380 RFE655380 RPA655380 RYW655380 SIS655380 SSO655380 TCK655380 TMG655380 TWC655380 UFY655380 UPU655380 UZQ655380 VJM655380 VTI655380 WDE655380 WNA655380 WWW655380 T720916 KK720916 UG720916 AEC720916 ANY720916 AXU720916 BHQ720916 BRM720916 CBI720916 CLE720916 CVA720916 DEW720916 DOS720916 DYO720916 EIK720916 ESG720916 FCC720916 FLY720916 FVU720916 GFQ720916 GPM720916 GZI720916 HJE720916 HTA720916 ICW720916 IMS720916 IWO720916 JGK720916 JQG720916 KAC720916 KJY720916 KTU720916 LDQ720916 LNM720916 LXI720916 MHE720916 MRA720916 NAW720916 NKS720916 NUO720916 OEK720916 OOG720916 OYC720916 PHY720916 PRU720916 QBQ720916 QLM720916 QVI720916 RFE720916 RPA720916 RYW720916 SIS720916 SSO720916 TCK720916 TMG720916 TWC720916 UFY720916 UPU720916 UZQ720916 VJM720916 VTI720916 WDE720916 WNA720916 WWW720916 T786452 KK786452 UG786452 AEC786452 ANY786452 AXU786452 BHQ786452 BRM786452 CBI786452 CLE786452 CVA786452 DEW786452 DOS786452 DYO786452 EIK786452 ESG786452 FCC786452 FLY786452 FVU786452 GFQ786452 GPM786452 GZI786452 HJE786452 HTA786452 ICW786452 IMS786452 IWO786452 JGK786452 JQG786452 KAC786452 KJY786452 KTU786452 LDQ786452 LNM786452 LXI786452 MHE786452 MRA786452 NAW786452 NKS786452 NUO786452 OEK786452 OOG786452 OYC786452 PHY786452 PRU786452 QBQ786452 QLM786452 QVI786452 RFE786452 RPA786452 RYW786452 SIS786452 SSO786452 TCK786452 TMG786452 TWC786452 UFY786452 UPU786452 UZQ786452 VJM786452 VTI786452 WDE786452 WNA786452 WWW786452 T851988 KK851988 UG851988 AEC851988 ANY851988 AXU851988 BHQ851988 BRM851988 CBI851988 CLE851988 CVA851988 DEW851988 DOS851988 DYO851988 EIK851988 ESG851988 FCC851988 FLY851988 FVU851988 GFQ851988 GPM851988 GZI851988 HJE851988 HTA851988 ICW851988 IMS851988 IWO851988 JGK851988 JQG851988 KAC851988 KJY851988 KTU851988 LDQ851988 LNM851988 LXI851988 MHE851988 MRA851988 NAW851988 NKS851988 NUO851988 OEK851988 OOG851988 OYC851988 PHY851988 PRU851988 QBQ851988 QLM851988 QVI851988 RFE851988 RPA851988 RYW851988 SIS851988 SSO851988 TCK851988 TMG851988 TWC851988 UFY851988 UPU851988 UZQ851988 VJM851988 VTI851988 WDE851988 WNA851988 WWW851988 T917524 KK917524 UG917524 AEC917524 ANY917524 AXU917524 BHQ917524 BRM917524 CBI917524 CLE917524 CVA917524 DEW917524 DOS917524 DYO917524 EIK917524 ESG917524 FCC917524 FLY917524 FVU917524 GFQ917524 GPM917524 GZI917524 HJE917524 HTA917524 ICW917524 IMS917524 IWO917524 JGK917524 JQG917524 KAC917524 KJY917524 KTU917524 LDQ917524 LNM917524 LXI917524 MHE917524 MRA917524 NAW917524 NKS917524 NUO917524 OEK917524 OOG917524 OYC917524 PHY917524 PRU917524 QBQ917524 QLM917524 QVI917524 RFE917524 RPA917524 RYW917524 SIS917524 SSO917524 TCK917524 TMG917524 TWC917524 UFY917524 UPU917524 UZQ917524 VJM917524 VTI917524 WDE917524 WNA917524 WWW917524 T983060 KK983060 UG983060 AEC983060 ANY983060 AXU983060 BHQ983060 BRM983060 CBI983060 CLE983060 CVA983060 DEW983060 DOS983060 DYO983060 EIK983060 ESG983060 FCC983060 FLY983060 FVU983060 GFQ983060 GPM983060 GZI983060 HJE983060 HTA983060 ICW983060 IMS983060 IWO983060 JGK983060 JQG983060 KAC983060 KJY983060 KTU983060 LDQ983060 LNM983060 LXI983060 MHE983060 MRA983060 NAW983060 NKS983060 NUO983060 OEK983060 OOG983060 OYC983060 PHY983060 PRU983060 QBQ983060 QLM983060 QVI983060 RFE983060 RPA983060 RYW983060 SIS983060 SSO983060 TCK983060 TMG983060 TWC983060 UFY983060 UPU983060 UZQ983060 VJM983060 VTI983060 WDE983060 WNA983060 WDE24 WNA24 R24 KI24 UE24 AEA24 ANW24 AXS24 BHO24 BRK24 CBG24 CLC24 CUY24 DEU24 DOQ24 DYM24 EII24 ESE24 FCA24 FLW24 FVS24 GFO24 GPK24 GZG24 HJC24 HSY24 ICU24 IMQ24 IWM24 JGI24 JQE24 KAA24 KJW24 KTS24 LDO24 LNK24 LXG24 MHC24 MQY24 NAU24 NKQ24 NUM24 OEI24 OOE24 OYA24 PHW24 PRS24 QBO24 QLK24 QVG24 RFC24 ROY24 RYU24 SIQ24 SSM24 TCI24 TME24 TWA24 UFW24 UPS24 UZO24 VJK24 VTG24 WDC24 WMY24 WWU24 WWW24 KK24 UG24 AEC24 ANY24 AXU24 BHQ24 BRM24 CBI24 CLE24 CVA24 DEW24 DOS24 DYO24 EIK24 ESG24 FCC24 FLY24 FVU24 GFQ24 GPM24 GZI24 HJE24 HTA24 ICW24 IMS24 IWO24 JGK24 JQG24 KAC24 KJY24 KTU24 LDQ24 LNM24 LXI24 MHE24 MRA24 NAW24 NKS24 NUO24 OEK24 OOG24 OYC24 PHY24 PRU24 QBQ24 QLM24 QVI24 RFE24 RPA24 RYW24 SIS24 SSO24 TCK24 TMG24 TWC24 UFY24 UPU24 UZQ24 VJM24 VTI24 Y65556 Y131092 Y196628 Y262164 Y327700 Y393236 Y458772 Y524308 Y589844 Y655380 Y720916 Y786452 Y851988 Y917524 Y983060 AA65556 AA131092 AA196628 AA262164 AA327700 AA393236 AA458772 AA524308 AA589844 AA655380 AA720916 AA786452 AA851988 AA917524 AA983060 Y24 AF65556 AF131092 AF196628 AF262164 AF327700 AF393236 AF458772 AF524308 AF589844 AF655380 AF720916 AF786452 AF851988 AF917524 AF983060 AH65556 AH131092 AH196628 AH262164 AH327700 AH393236 AH458772 AH524308 AH589844 AH655380 AH720916 AH786452 AH851988 AH917524 AH983060 AF24 AM65556 AM131092 AM196628 AM262164 AM327700 AM393236 AM458772 AM524308 AM589844 AM655380 AM720916 AM786452 AM851988 AM917524 AM983060 AO65556 AO131092 AO196628 AO262164 AO327700 AO393236 AO458772 AO524308 AO589844 AO655380 AO720916 AO786452 AO851988 AO917524 AO983060 AM24"/>
    <dataValidation allowBlank="1" showInputMessage="1" showErrorMessage="1" prompt="Для выбора выполните двойной щелчок левой клавиши мыши по соответствующей ячейке." sqref="S65556 KJ65556 UF65556 AEB65556 ANX65556 AXT65556 BHP65556 BRL65556 CBH65556 CLD65556 CUZ65556 DEV65556 DOR65556 DYN65556 EIJ65556 ESF65556 FCB65556 FLX65556 FVT65556 GFP65556 GPL65556 GZH65556 HJD65556 HSZ65556 ICV65556 IMR65556 IWN65556 JGJ65556 JQF65556 KAB65556 KJX65556 KTT65556 LDP65556 LNL65556 LXH65556 MHD65556 MQZ65556 NAV65556 NKR65556 NUN65556 OEJ65556 OOF65556 OYB65556 PHX65556 PRT65556 QBP65556 QLL65556 QVH65556 RFD65556 ROZ65556 RYV65556 SIR65556 SSN65556 TCJ65556 TMF65556 TWB65556 UFX65556 UPT65556 UZP65556 VJL65556 VTH65556 WDD65556 WMZ65556 WWV65556 S131092 KJ131092 UF131092 AEB131092 ANX131092 AXT131092 BHP131092 BRL131092 CBH131092 CLD131092 CUZ131092 DEV131092 DOR131092 DYN131092 EIJ131092 ESF131092 FCB131092 FLX131092 FVT131092 GFP131092 GPL131092 GZH131092 HJD131092 HSZ131092 ICV131092 IMR131092 IWN131092 JGJ131092 JQF131092 KAB131092 KJX131092 KTT131092 LDP131092 LNL131092 LXH131092 MHD131092 MQZ131092 NAV131092 NKR131092 NUN131092 OEJ131092 OOF131092 OYB131092 PHX131092 PRT131092 QBP131092 QLL131092 QVH131092 RFD131092 ROZ131092 RYV131092 SIR131092 SSN131092 TCJ131092 TMF131092 TWB131092 UFX131092 UPT131092 UZP131092 VJL131092 VTH131092 WDD131092 WMZ131092 WWV131092 S196628 KJ196628 UF196628 AEB196628 ANX196628 AXT196628 BHP196628 BRL196628 CBH196628 CLD196628 CUZ196628 DEV196628 DOR196628 DYN196628 EIJ196628 ESF196628 FCB196628 FLX196628 FVT196628 GFP196628 GPL196628 GZH196628 HJD196628 HSZ196628 ICV196628 IMR196628 IWN196628 JGJ196628 JQF196628 KAB196628 KJX196628 KTT196628 LDP196628 LNL196628 LXH196628 MHD196628 MQZ196628 NAV196628 NKR196628 NUN196628 OEJ196628 OOF196628 OYB196628 PHX196628 PRT196628 QBP196628 QLL196628 QVH196628 RFD196628 ROZ196628 RYV196628 SIR196628 SSN196628 TCJ196628 TMF196628 TWB196628 UFX196628 UPT196628 UZP196628 VJL196628 VTH196628 WDD196628 WMZ196628 WWV196628 S262164 KJ262164 UF262164 AEB262164 ANX262164 AXT262164 BHP262164 BRL262164 CBH262164 CLD262164 CUZ262164 DEV262164 DOR262164 DYN262164 EIJ262164 ESF262164 FCB262164 FLX262164 FVT262164 GFP262164 GPL262164 GZH262164 HJD262164 HSZ262164 ICV262164 IMR262164 IWN262164 JGJ262164 JQF262164 KAB262164 KJX262164 KTT262164 LDP262164 LNL262164 LXH262164 MHD262164 MQZ262164 NAV262164 NKR262164 NUN262164 OEJ262164 OOF262164 OYB262164 PHX262164 PRT262164 QBP262164 QLL262164 QVH262164 RFD262164 ROZ262164 RYV262164 SIR262164 SSN262164 TCJ262164 TMF262164 TWB262164 UFX262164 UPT262164 UZP262164 VJL262164 VTH262164 WDD262164 WMZ262164 WWV262164 S327700 KJ327700 UF327700 AEB327700 ANX327700 AXT327700 BHP327700 BRL327700 CBH327700 CLD327700 CUZ327700 DEV327700 DOR327700 DYN327700 EIJ327700 ESF327700 FCB327700 FLX327700 FVT327700 GFP327700 GPL327700 GZH327700 HJD327700 HSZ327700 ICV327700 IMR327700 IWN327700 JGJ327700 JQF327700 KAB327700 KJX327700 KTT327700 LDP327700 LNL327700 LXH327700 MHD327700 MQZ327700 NAV327700 NKR327700 NUN327700 OEJ327700 OOF327700 OYB327700 PHX327700 PRT327700 QBP327700 QLL327700 QVH327700 RFD327700 ROZ327700 RYV327700 SIR327700 SSN327700 TCJ327700 TMF327700 TWB327700 UFX327700 UPT327700 UZP327700 VJL327700 VTH327700 WDD327700 WMZ327700 WWV327700 S393236 KJ393236 UF393236 AEB393236 ANX393236 AXT393236 BHP393236 BRL393236 CBH393236 CLD393236 CUZ393236 DEV393236 DOR393236 DYN393236 EIJ393236 ESF393236 FCB393236 FLX393236 FVT393236 GFP393236 GPL393236 GZH393236 HJD393236 HSZ393236 ICV393236 IMR393236 IWN393236 JGJ393236 JQF393236 KAB393236 KJX393236 KTT393236 LDP393236 LNL393236 LXH393236 MHD393236 MQZ393236 NAV393236 NKR393236 NUN393236 OEJ393236 OOF393236 OYB393236 PHX393236 PRT393236 QBP393236 QLL393236 QVH393236 RFD393236 ROZ393236 RYV393236 SIR393236 SSN393236 TCJ393236 TMF393236 TWB393236 UFX393236 UPT393236 UZP393236 VJL393236 VTH393236 WDD393236 WMZ393236 WWV393236 S458772 KJ458772 UF458772 AEB458772 ANX458772 AXT458772 BHP458772 BRL458772 CBH458772 CLD458772 CUZ458772 DEV458772 DOR458772 DYN458772 EIJ458772 ESF458772 FCB458772 FLX458772 FVT458772 GFP458772 GPL458772 GZH458772 HJD458772 HSZ458772 ICV458772 IMR458772 IWN458772 JGJ458772 JQF458772 KAB458772 KJX458772 KTT458772 LDP458772 LNL458772 LXH458772 MHD458772 MQZ458772 NAV458772 NKR458772 NUN458772 OEJ458772 OOF458772 OYB458772 PHX458772 PRT458772 QBP458772 QLL458772 QVH458772 RFD458772 ROZ458772 RYV458772 SIR458772 SSN458772 TCJ458772 TMF458772 TWB458772 UFX458772 UPT458772 UZP458772 VJL458772 VTH458772 WDD458772 WMZ458772 WWV458772 S524308 KJ524308 UF524308 AEB524308 ANX524308 AXT524308 BHP524308 BRL524308 CBH524308 CLD524308 CUZ524308 DEV524308 DOR524308 DYN524308 EIJ524308 ESF524308 FCB524308 FLX524308 FVT524308 GFP524308 GPL524308 GZH524308 HJD524308 HSZ524308 ICV524308 IMR524308 IWN524308 JGJ524308 JQF524308 KAB524308 KJX524308 KTT524308 LDP524308 LNL524308 LXH524308 MHD524308 MQZ524308 NAV524308 NKR524308 NUN524308 OEJ524308 OOF524308 OYB524308 PHX524308 PRT524308 QBP524308 QLL524308 QVH524308 RFD524308 ROZ524308 RYV524308 SIR524308 SSN524308 TCJ524308 TMF524308 TWB524308 UFX524308 UPT524308 UZP524308 VJL524308 VTH524308 WDD524308 WMZ524308 WWV524308 S589844 KJ589844 UF589844 AEB589844 ANX589844 AXT589844 BHP589844 BRL589844 CBH589844 CLD589844 CUZ589844 DEV589844 DOR589844 DYN589844 EIJ589844 ESF589844 FCB589844 FLX589844 FVT589844 GFP589844 GPL589844 GZH589844 HJD589844 HSZ589844 ICV589844 IMR589844 IWN589844 JGJ589844 JQF589844 KAB589844 KJX589844 KTT589844 LDP589844 LNL589844 LXH589844 MHD589844 MQZ589844 NAV589844 NKR589844 NUN589844 OEJ589844 OOF589844 OYB589844 PHX589844 PRT589844 QBP589844 QLL589844 QVH589844 RFD589844 ROZ589844 RYV589844 SIR589844 SSN589844 TCJ589844 TMF589844 TWB589844 UFX589844 UPT589844 UZP589844 VJL589844 VTH589844 WDD589844 WMZ589844 WWV589844 S655380 KJ655380 UF655380 AEB655380 ANX655380 AXT655380 BHP655380 BRL655380 CBH655380 CLD655380 CUZ655380 DEV655380 DOR655380 DYN655380 EIJ655380 ESF655380 FCB655380 FLX655380 FVT655380 GFP655380 GPL655380 GZH655380 HJD655380 HSZ655380 ICV655380 IMR655380 IWN655380 JGJ655380 JQF655380 KAB655380 KJX655380 KTT655380 LDP655380 LNL655380 LXH655380 MHD655380 MQZ655380 NAV655380 NKR655380 NUN655380 OEJ655380 OOF655380 OYB655380 PHX655380 PRT655380 QBP655380 QLL655380 QVH655380 RFD655380 ROZ655380 RYV655380 SIR655380 SSN655380 TCJ655380 TMF655380 TWB655380 UFX655380 UPT655380 UZP655380 VJL655380 VTH655380 WDD655380 WMZ655380 WWV655380 S720916 KJ720916 UF720916 AEB720916 ANX720916 AXT720916 BHP720916 BRL720916 CBH720916 CLD720916 CUZ720916 DEV720916 DOR720916 DYN720916 EIJ720916 ESF720916 FCB720916 FLX720916 FVT720916 GFP720916 GPL720916 GZH720916 HJD720916 HSZ720916 ICV720916 IMR720916 IWN720916 JGJ720916 JQF720916 KAB720916 KJX720916 KTT720916 LDP720916 LNL720916 LXH720916 MHD720916 MQZ720916 NAV720916 NKR720916 NUN720916 OEJ720916 OOF720916 OYB720916 PHX720916 PRT720916 QBP720916 QLL720916 QVH720916 RFD720916 ROZ720916 RYV720916 SIR720916 SSN720916 TCJ720916 TMF720916 TWB720916 UFX720916 UPT720916 UZP720916 VJL720916 VTH720916 WDD720916 WMZ720916 WWV720916 S786452 KJ786452 UF786452 AEB786452 ANX786452 AXT786452 BHP786452 BRL786452 CBH786452 CLD786452 CUZ786452 DEV786452 DOR786452 DYN786452 EIJ786452 ESF786452 FCB786452 FLX786452 FVT786452 GFP786452 GPL786452 GZH786452 HJD786452 HSZ786452 ICV786452 IMR786452 IWN786452 JGJ786452 JQF786452 KAB786452 KJX786452 KTT786452 LDP786452 LNL786452 LXH786452 MHD786452 MQZ786452 NAV786452 NKR786452 NUN786452 OEJ786452 OOF786452 OYB786452 PHX786452 PRT786452 QBP786452 QLL786452 QVH786452 RFD786452 ROZ786452 RYV786452 SIR786452 SSN786452 TCJ786452 TMF786452 TWB786452 UFX786452 UPT786452 UZP786452 VJL786452 VTH786452 WDD786452 WMZ786452 WWV786452 S851988 KJ851988 UF851988 AEB851988 ANX851988 AXT851988 BHP851988 BRL851988 CBH851988 CLD851988 CUZ851988 DEV851988 DOR851988 DYN851988 EIJ851988 ESF851988 FCB851988 FLX851988 FVT851988 GFP851988 GPL851988 GZH851988 HJD851988 HSZ851988 ICV851988 IMR851988 IWN851988 JGJ851988 JQF851988 KAB851988 KJX851988 KTT851988 LDP851988 LNL851988 LXH851988 MHD851988 MQZ851988 NAV851988 NKR851988 NUN851988 OEJ851988 OOF851988 OYB851988 PHX851988 PRT851988 QBP851988 QLL851988 QVH851988 RFD851988 ROZ851988 RYV851988 SIR851988 SSN851988 TCJ851988 TMF851988 TWB851988 UFX851988 UPT851988 UZP851988 VJL851988 VTH851988 WDD851988 WMZ851988 WWV851988 S917524 KJ917524 UF917524 AEB917524 ANX917524 AXT917524 BHP917524 BRL917524 CBH917524 CLD917524 CUZ917524 DEV917524 DOR917524 DYN917524 EIJ917524 ESF917524 FCB917524 FLX917524 FVT917524 GFP917524 GPL917524 GZH917524 HJD917524 HSZ917524 ICV917524 IMR917524 IWN917524 JGJ917524 JQF917524 KAB917524 KJX917524 KTT917524 LDP917524 LNL917524 LXH917524 MHD917524 MQZ917524 NAV917524 NKR917524 NUN917524 OEJ917524 OOF917524 OYB917524 PHX917524 PRT917524 QBP917524 QLL917524 QVH917524 RFD917524 ROZ917524 RYV917524 SIR917524 SSN917524 TCJ917524 TMF917524 TWB917524 UFX917524 UPT917524 UZP917524 VJL917524 VTH917524 WDD917524 WMZ917524 WWV917524 S983060 KJ983060 UF983060 AEB983060 ANX983060 AXT983060 BHP983060 BRL983060 CBH983060 CLD983060 CUZ983060 DEV983060 DOR983060 DYN983060 EIJ983060 ESF983060 FCB983060 FLX983060 FVT983060 GFP983060 GPL983060 GZH983060 HJD983060 HSZ983060 ICV983060 IMR983060 IWN983060 JGJ983060 JQF983060 KAB983060 KJX983060 KTT983060 LDP983060 LNL983060 LXH983060 MHD983060 MQZ983060 NAV983060 NKR983060 NUN983060 OEJ983060 OOF983060 OYB983060 PHX983060 PRT983060 QBP983060 QLL983060 QVH983060 RFD983060 ROZ983060 RYV983060 SIR983060 SSN983060 TCJ983060 TMF983060 TWB983060 UFX983060 UPT983060 UZP983060 VJL983060 VTH983060 WDD983060 WMZ983060 WWV983060 U524308 U589844 KL65556 UH65556 AED65556 ANZ65556 AXV65556 BHR65556 BRN65556 CBJ65556 CLF65556 CVB65556 DEX65556 DOT65556 DYP65556 EIL65556 ESH65556 FCD65556 FLZ65556 FVV65556 GFR65556 GPN65556 GZJ65556 HJF65556 HTB65556 ICX65556 IMT65556 IWP65556 JGL65556 JQH65556 KAD65556 KJZ65556 KTV65556 LDR65556 LNN65556 LXJ65556 MHF65556 MRB65556 NAX65556 NKT65556 NUP65556 OEL65556 OOH65556 OYD65556 PHZ65556 PRV65556 QBR65556 QLN65556 QVJ65556 RFF65556 RPB65556 RYX65556 SIT65556 SSP65556 TCL65556 TMH65556 TWD65556 UFZ65556 UPV65556 UZR65556 VJN65556 VTJ65556 WDF65556 WNB65556 WWX65556 U655380 KL131092 UH131092 AED131092 ANZ131092 AXV131092 BHR131092 BRN131092 CBJ131092 CLF131092 CVB131092 DEX131092 DOT131092 DYP131092 EIL131092 ESH131092 FCD131092 FLZ131092 FVV131092 GFR131092 GPN131092 GZJ131092 HJF131092 HTB131092 ICX131092 IMT131092 IWP131092 JGL131092 JQH131092 KAD131092 KJZ131092 KTV131092 LDR131092 LNN131092 LXJ131092 MHF131092 MRB131092 NAX131092 NKT131092 NUP131092 OEL131092 OOH131092 OYD131092 PHZ131092 PRV131092 QBR131092 QLN131092 QVJ131092 RFF131092 RPB131092 RYX131092 SIT131092 SSP131092 TCL131092 TMH131092 TWD131092 UFZ131092 UPV131092 UZR131092 VJN131092 VTJ131092 WDF131092 WNB131092 WWX131092 U720916 KL196628 UH196628 AED196628 ANZ196628 AXV196628 BHR196628 BRN196628 CBJ196628 CLF196628 CVB196628 DEX196628 DOT196628 DYP196628 EIL196628 ESH196628 FCD196628 FLZ196628 FVV196628 GFR196628 GPN196628 GZJ196628 HJF196628 HTB196628 ICX196628 IMT196628 IWP196628 JGL196628 JQH196628 KAD196628 KJZ196628 KTV196628 LDR196628 LNN196628 LXJ196628 MHF196628 MRB196628 NAX196628 NKT196628 NUP196628 OEL196628 OOH196628 OYD196628 PHZ196628 PRV196628 QBR196628 QLN196628 QVJ196628 RFF196628 RPB196628 RYX196628 SIT196628 SSP196628 TCL196628 TMH196628 TWD196628 UFZ196628 UPV196628 UZR196628 VJN196628 VTJ196628 WDF196628 WNB196628 WWX196628 U786452 KL262164 UH262164 AED262164 ANZ262164 AXV262164 BHR262164 BRN262164 CBJ262164 CLF262164 CVB262164 DEX262164 DOT262164 DYP262164 EIL262164 ESH262164 FCD262164 FLZ262164 FVV262164 GFR262164 GPN262164 GZJ262164 HJF262164 HTB262164 ICX262164 IMT262164 IWP262164 JGL262164 JQH262164 KAD262164 KJZ262164 KTV262164 LDR262164 LNN262164 LXJ262164 MHF262164 MRB262164 NAX262164 NKT262164 NUP262164 OEL262164 OOH262164 OYD262164 PHZ262164 PRV262164 QBR262164 QLN262164 QVJ262164 RFF262164 RPB262164 RYX262164 SIT262164 SSP262164 TCL262164 TMH262164 TWD262164 UFZ262164 UPV262164 UZR262164 VJN262164 VTJ262164 WDF262164 WNB262164 WWX262164 U851988 KL327700 UH327700 AED327700 ANZ327700 AXV327700 BHR327700 BRN327700 CBJ327700 CLF327700 CVB327700 DEX327700 DOT327700 DYP327700 EIL327700 ESH327700 FCD327700 FLZ327700 FVV327700 GFR327700 GPN327700 GZJ327700 HJF327700 HTB327700 ICX327700 IMT327700 IWP327700 JGL327700 JQH327700 KAD327700 KJZ327700 KTV327700 LDR327700 LNN327700 LXJ327700 MHF327700 MRB327700 NAX327700 NKT327700 NUP327700 OEL327700 OOH327700 OYD327700 PHZ327700 PRV327700 QBR327700 QLN327700 QVJ327700 RFF327700 RPB327700 RYX327700 SIT327700 SSP327700 TCL327700 TMH327700 TWD327700 UFZ327700 UPV327700 UZR327700 VJN327700 VTJ327700 WDF327700 WNB327700 WWX327700 U917524 KL393236 UH393236 AED393236 ANZ393236 AXV393236 BHR393236 BRN393236 CBJ393236 CLF393236 CVB393236 DEX393236 DOT393236 DYP393236 EIL393236 ESH393236 FCD393236 FLZ393236 FVV393236 GFR393236 GPN393236 GZJ393236 HJF393236 HTB393236 ICX393236 IMT393236 IWP393236 JGL393236 JQH393236 KAD393236 KJZ393236 KTV393236 LDR393236 LNN393236 LXJ393236 MHF393236 MRB393236 NAX393236 NKT393236 NUP393236 OEL393236 OOH393236 OYD393236 PHZ393236 PRV393236 QBR393236 QLN393236 QVJ393236 RFF393236 RPB393236 RYX393236 SIT393236 SSP393236 TCL393236 TMH393236 TWD393236 UFZ393236 UPV393236 UZR393236 VJN393236 VTJ393236 WDF393236 WNB393236 WWX393236 U983060 KL458772 UH458772 AED458772 ANZ458772 AXV458772 BHR458772 BRN458772 CBJ458772 CLF458772 CVB458772 DEX458772 DOT458772 DYP458772 EIL458772 ESH458772 FCD458772 FLZ458772 FVV458772 GFR458772 GPN458772 GZJ458772 HJF458772 HTB458772 ICX458772 IMT458772 IWP458772 JGL458772 JQH458772 KAD458772 KJZ458772 KTV458772 LDR458772 LNN458772 LXJ458772 MHF458772 MRB458772 NAX458772 NKT458772 NUP458772 OEL458772 OOH458772 OYD458772 PHZ458772 PRV458772 QBR458772 QLN458772 QVJ458772 RFF458772 RPB458772 RYX458772 SIT458772 SSP458772 TCL458772 TMH458772 TWD458772 UFZ458772 UPV458772 UZR458772 VJN458772 VTJ458772 WDF458772 WNB458772 WWX458772 U65556 KL524308 UH524308 AED524308 ANZ524308 AXV524308 BHR524308 BRN524308 CBJ524308 CLF524308 CVB524308 DEX524308 DOT524308 DYP524308 EIL524308 ESH524308 FCD524308 FLZ524308 FVV524308 GFR524308 GPN524308 GZJ524308 HJF524308 HTB524308 ICX524308 IMT524308 IWP524308 JGL524308 JQH524308 KAD524308 KJZ524308 KTV524308 LDR524308 LNN524308 LXJ524308 MHF524308 MRB524308 NAX524308 NKT524308 NUP524308 OEL524308 OOH524308 OYD524308 PHZ524308 PRV524308 QBR524308 QLN524308 QVJ524308 RFF524308 RPB524308 RYX524308 SIT524308 SSP524308 TCL524308 TMH524308 TWD524308 UFZ524308 UPV524308 UZR524308 VJN524308 VTJ524308 WDF524308 WNB524308 WWX524308 U131092 KL589844 UH589844 AED589844 ANZ589844 AXV589844 BHR589844 BRN589844 CBJ589844 CLF589844 CVB589844 DEX589844 DOT589844 DYP589844 EIL589844 ESH589844 FCD589844 FLZ589844 FVV589844 GFR589844 GPN589844 GZJ589844 HJF589844 HTB589844 ICX589844 IMT589844 IWP589844 JGL589844 JQH589844 KAD589844 KJZ589844 KTV589844 LDR589844 LNN589844 LXJ589844 MHF589844 MRB589844 NAX589844 NKT589844 NUP589844 OEL589844 OOH589844 OYD589844 PHZ589844 PRV589844 QBR589844 QLN589844 QVJ589844 RFF589844 RPB589844 RYX589844 SIT589844 SSP589844 TCL589844 TMH589844 TWD589844 UFZ589844 UPV589844 UZR589844 VJN589844 VTJ589844 WDF589844 WNB589844 WWX589844 U196628 KL655380 UH655380 AED655380 ANZ655380 AXV655380 BHR655380 BRN655380 CBJ655380 CLF655380 CVB655380 DEX655380 DOT655380 DYP655380 EIL655380 ESH655380 FCD655380 FLZ655380 FVV655380 GFR655380 GPN655380 GZJ655380 HJF655380 HTB655380 ICX655380 IMT655380 IWP655380 JGL655380 JQH655380 KAD655380 KJZ655380 KTV655380 LDR655380 LNN655380 LXJ655380 MHF655380 MRB655380 NAX655380 NKT655380 NUP655380 OEL655380 OOH655380 OYD655380 PHZ655380 PRV655380 QBR655380 QLN655380 QVJ655380 RFF655380 RPB655380 RYX655380 SIT655380 SSP655380 TCL655380 TMH655380 TWD655380 UFZ655380 UPV655380 UZR655380 VJN655380 VTJ655380 WDF655380 WNB655380 WWX655380 U262164 KL720916 UH720916 AED720916 ANZ720916 AXV720916 BHR720916 BRN720916 CBJ720916 CLF720916 CVB720916 DEX720916 DOT720916 DYP720916 EIL720916 ESH720916 FCD720916 FLZ720916 FVV720916 GFR720916 GPN720916 GZJ720916 HJF720916 HTB720916 ICX720916 IMT720916 IWP720916 JGL720916 JQH720916 KAD720916 KJZ720916 KTV720916 LDR720916 LNN720916 LXJ720916 MHF720916 MRB720916 NAX720916 NKT720916 NUP720916 OEL720916 OOH720916 OYD720916 PHZ720916 PRV720916 QBR720916 QLN720916 QVJ720916 RFF720916 RPB720916 RYX720916 SIT720916 SSP720916 TCL720916 TMH720916 TWD720916 UFZ720916 UPV720916 UZR720916 VJN720916 VTJ720916 WDF720916 WNB720916 WWX720916 KL786452 UH786452 AED786452 ANZ786452 AXV786452 BHR786452 BRN786452 CBJ786452 CLF786452 CVB786452 DEX786452 DOT786452 DYP786452 EIL786452 ESH786452 FCD786452 FLZ786452 FVV786452 GFR786452 GPN786452 GZJ786452 HJF786452 HTB786452 ICX786452 IMT786452 IWP786452 JGL786452 JQH786452 KAD786452 KJZ786452 KTV786452 LDR786452 LNN786452 LXJ786452 MHF786452 MRB786452 NAX786452 NKT786452 NUP786452 OEL786452 OOH786452 OYD786452 PHZ786452 PRV786452 QBR786452 QLN786452 QVJ786452 RFF786452 RPB786452 RYX786452 SIT786452 SSP786452 TCL786452 TMH786452 TWD786452 UFZ786452 UPV786452 UZR786452 VJN786452 VTJ786452 WDF786452 WNB786452 WWX786452 U327700 KL851988 UH851988 AED851988 ANZ851988 AXV851988 BHR851988 BRN851988 CBJ851988 CLF851988 CVB851988 DEX851988 DOT851988 DYP851988 EIL851988 ESH851988 FCD851988 FLZ851988 FVV851988 GFR851988 GPN851988 GZJ851988 HJF851988 HTB851988 ICX851988 IMT851988 IWP851988 JGL851988 JQH851988 KAD851988 KJZ851988 KTV851988 LDR851988 LNN851988 LXJ851988 MHF851988 MRB851988 NAX851988 NKT851988 NUP851988 OEL851988 OOH851988 OYD851988 PHZ851988 PRV851988 QBR851988 QLN851988 QVJ851988 RFF851988 RPB851988 RYX851988 SIT851988 SSP851988 TCL851988 TMH851988 TWD851988 UFZ851988 UPV851988 UZR851988 VJN851988 VTJ851988 WDF851988 WNB851988 WWX851988 KL917524 UH917524 AED917524 ANZ917524 AXV917524 BHR917524 BRN917524 CBJ917524 CLF917524 CVB917524 DEX917524 DOT917524 DYP917524 EIL917524 ESH917524 FCD917524 FLZ917524 FVV917524 GFR917524 GPN917524 GZJ917524 HJF917524 HTB917524 ICX917524 IMT917524 IWP917524 JGL917524 JQH917524 KAD917524 KJZ917524 KTV917524 LDR917524 LNN917524 LXJ917524 MHF917524 MRB917524 NAX917524 NKT917524 NUP917524 OEL917524 OOH917524 OYD917524 PHZ917524 PRV917524 QBR917524 QLN917524 QVJ917524 RFF917524 RPB917524 RYX917524 SIT917524 SSP917524 TCL917524 TMH917524 TWD917524 UFZ917524 UPV917524 UZR917524 VJN917524 VTJ917524 WDF917524 WNB917524 WWX917524 WWX983060 KL983060 UH983060 AED983060 ANZ983060 AXV983060 BHR983060 BRN983060 CBJ983060 CLF983060 CVB983060 DEX983060 DOT983060 DYP983060 EIL983060 ESH983060 FCD983060 FLZ983060 FVV983060 GFR983060 GPN983060 GZJ983060 HJF983060 HTB983060 ICX983060 IMT983060 IWP983060 JGL983060 JQH983060 KAD983060 KJZ983060 KTV983060 LDR983060 LNN983060 LXJ983060 MHF983060 MRB983060 NAX983060 NKT983060 NUP983060 OEL983060 OOH983060 OYD983060 PHZ983060 PRV983060 QBR983060 QLN983060 QVJ983060 RFF983060 RPB983060 RYX983060 SIT983060 SSP983060 TCL983060 TMH983060 TWD983060 UFZ983060 UPV983060 UZR983060 VJN983060 VTJ983060 WDF983060 WNB983060 U393236 U24 WWX24 S24 WNB24 KJ24 AEB24 ANX24 AXT24 BHP24 BRL24 CBH24 CLD24 CUZ24 DEV24 DOR24 DYN24 EIJ24 ESF24 FCB24 FLX24 FVT24 GFP24 GPL24 GZH24 HJD24 HSZ24 ICV24 IMR24 IWN24 JGJ24 JQF24 KAB24 KJX24 KTT24 LDP24 LNL24 LXH24 MHD24 MQZ24 NAV24 NKR24 NUN24 OEJ24 OOF24 OYB24 PHX24 PRT24 QBP24 QLL24 QVH24 RFD24 ROZ24 RYV24 SIR24 SSN24 TCJ24 TMF24 TWB24 UFX24 UPT24 UZP24 VJL24 VTH24 WDD24 WMZ24 WWV24 KL24 UF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U458772 Z65556 Z131092 Z196628 Z262164 Z327700 Z393236 Z458772 Z524308 Z589844 Z655380 Z720916 Z786452 Z851988 Z917524 Z983060 AB589844 AB655380 AB720916 AB786452 AB851988 AB917524 AB983060 AB65556 AB131092 AB196628 AB262164 AB327700 AB393236 AB458772 AB24 Z24 AB524308 AG65556 AG131092 AG196628 AG262164 AG327700 AG393236 AG458772 AG524308 AG589844 AG655380 AG720916 AG786452 AG851988 AG917524 AG983060 AI589844 AI655380 AI720916 AI786452 AI851988 AI917524 AI983060 AI65556 AI131092 AI196628 AI262164 AI327700 AI393236 AI458772 AI24 AG24 AI524308 AN65556 AN131092 AN196628 AN262164 AN327700 AN393236 AN458772 AN524308 AN589844 AN655380 AN720916 AN786452 AN851988 AN917524 AN983060 AP524308 AP589844 AP655380 AP720916 AP786452 AP851988 AP917524 AP983060 AP65556 AP131092 AP196628 AP262164 AP327700 AP393236 AP458772 AP24 AN24"/>
    <dataValidation allowBlank="1" promptTitle="checkPeriodRange" sqref="Q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Q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Q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Q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Q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Q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Q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Q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Q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Q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Q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Q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Q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Q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Q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WWT25 WMX25 WDB25 VTF25 VJJ25 UZN25 UPR25 UFV25 TVZ25 TMD25 TCH25 SSL25 SIP25 RYT25 ROX25 RFB25 QVF25 QLJ25 QBN25 PRR25 PHV25 OXZ25 OOD25 OEH25 NUL25 NKP25 NAT25 MQX25 MHB25 LXF25 LNJ25 LDN25 KTR25 KJV25 JZZ25 JQD25 JGH25 IWL25 IMP25 ICT25 HSX25 HJB25 GZF25 GPJ25 GFN25 FVR25 FLV25 FBZ25 ESD25 EIH25 DYL25 DOP25 DET25 CUX25 CLB25 CBF25 BRJ25 BHN25 AXR25 ANV25 ADZ25 UD25 KH25 Q25 X65557 X131093 X196629 X262165 X327701 X393237 X458773 X524309 X589845 X655381 X720917 X786453 X851989 X917525 X983061 X25 AE65557 AE131093 AE196629 AE262165 AE327701 AE393237 AE458773 AE524309 AE589845 AE655381 AE720917 AE786453 AE851989 AE917525 AE983061 AE25 AL65557 AL131093 AL196629 AL262165 AL327701 AL393237 AL458773 AL524309 AL589845 AL655381 AL720917 AL786453 AL851989 AL917525 AL983061 AL25"/>
    <dataValidation allowBlank="1" sqref="WWO983062:WWZ983068 KC65558:KN65564 TY65558:UJ65564 ADU65558:AEF65564 ANQ65558:AOB65564 AXM65558:AXX65564 BHI65558:BHT65564 BRE65558:BRP65564 CBA65558:CBL65564 CKW65558:CLH65564 CUS65558:CVD65564 DEO65558:DEZ65564 DOK65558:DOV65564 DYG65558:DYR65564 EIC65558:EIN65564 ERY65558:ESJ65564 FBU65558:FCF65564 FLQ65558:FMB65564 FVM65558:FVX65564 GFI65558:GFT65564 GPE65558:GPP65564 GZA65558:GZL65564 HIW65558:HJH65564 HSS65558:HTD65564 ICO65558:ICZ65564 IMK65558:IMV65564 IWG65558:IWR65564 JGC65558:JGN65564 JPY65558:JQJ65564 JZU65558:KAF65564 KJQ65558:KKB65564 KTM65558:KTX65564 LDI65558:LDT65564 LNE65558:LNP65564 LXA65558:LXL65564 MGW65558:MHH65564 MQS65558:MRD65564 NAO65558:NAZ65564 NKK65558:NKV65564 NUG65558:NUR65564 OEC65558:OEN65564 ONY65558:OOJ65564 OXU65558:OYF65564 PHQ65558:PIB65564 PRM65558:PRX65564 QBI65558:QBT65564 QLE65558:QLP65564 QVA65558:QVL65564 REW65558:RFH65564 ROS65558:RPD65564 RYO65558:RYZ65564 SIK65558:SIV65564 SSG65558:SSR65564 TCC65558:TCN65564 TLY65558:TMJ65564 TVU65558:TWF65564 UFQ65558:UGB65564 UPM65558:UPX65564 UZI65558:UZT65564 VJE65558:VJP65564 VTA65558:VTL65564 WCW65558:WDH65564 WMS65558:WND65564 WWO65558:WWZ65564 KC131094:KN131100 TY131094:UJ131100 ADU131094:AEF131100 ANQ131094:AOB131100 AXM131094:AXX131100 BHI131094:BHT131100 BRE131094:BRP131100 CBA131094:CBL131100 CKW131094:CLH131100 CUS131094:CVD131100 DEO131094:DEZ131100 DOK131094:DOV131100 DYG131094:DYR131100 EIC131094:EIN131100 ERY131094:ESJ131100 FBU131094:FCF131100 FLQ131094:FMB131100 FVM131094:FVX131100 GFI131094:GFT131100 GPE131094:GPP131100 GZA131094:GZL131100 HIW131094:HJH131100 HSS131094:HTD131100 ICO131094:ICZ131100 IMK131094:IMV131100 IWG131094:IWR131100 JGC131094:JGN131100 JPY131094:JQJ131100 JZU131094:KAF131100 KJQ131094:KKB131100 KTM131094:KTX131100 LDI131094:LDT131100 LNE131094:LNP131100 LXA131094:LXL131100 MGW131094:MHH131100 MQS131094:MRD131100 NAO131094:NAZ131100 NKK131094:NKV131100 NUG131094:NUR131100 OEC131094:OEN131100 ONY131094:OOJ131100 OXU131094:OYF131100 PHQ131094:PIB131100 PRM131094:PRX131100 QBI131094:QBT131100 QLE131094:QLP131100 QVA131094:QVL131100 REW131094:RFH131100 ROS131094:RPD131100 RYO131094:RYZ131100 SIK131094:SIV131100 SSG131094:SSR131100 TCC131094:TCN131100 TLY131094:TMJ131100 TVU131094:TWF131100 UFQ131094:UGB131100 UPM131094:UPX131100 UZI131094:UZT131100 VJE131094:VJP131100 VTA131094:VTL131100 WCW131094:WDH131100 WMS131094:WND131100 WWO131094:WWZ131100 KC196630:KN196636 TY196630:UJ196636 ADU196630:AEF196636 ANQ196630:AOB196636 AXM196630:AXX196636 BHI196630:BHT196636 BRE196630:BRP196636 CBA196630:CBL196636 CKW196630:CLH196636 CUS196630:CVD196636 DEO196630:DEZ196636 DOK196630:DOV196636 DYG196630:DYR196636 EIC196630:EIN196636 ERY196630:ESJ196636 FBU196630:FCF196636 FLQ196630:FMB196636 FVM196630:FVX196636 GFI196630:GFT196636 GPE196630:GPP196636 GZA196630:GZL196636 HIW196630:HJH196636 HSS196630:HTD196636 ICO196630:ICZ196636 IMK196630:IMV196636 IWG196630:IWR196636 JGC196630:JGN196636 JPY196630:JQJ196636 JZU196630:KAF196636 KJQ196630:KKB196636 KTM196630:KTX196636 LDI196630:LDT196636 LNE196630:LNP196636 LXA196630:LXL196636 MGW196630:MHH196636 MQS196630:MRD196636 NAO196630:NAZ196636 NKK196630:NKV196636 NUG196630:NUR196636 OEC196630:OEN196636 ONY196630:OOJ196636 OXU196630:OYF196636 PHQ196630:PIB196636 PRM196630:PRX196636 QBI196630:QBT196636 QLE196630:QLP196636 QVA196630:QVL196636 REW196630:RFH196636 ROS196630:RPD196636 RYO196630:RYZ196636 SIK196630:SIV196636 SSG196630:SSR196636 TCC196630:TCN196636 TLY196630:TMJ196636 TVU196630:TWF196636 UFQ196630:UGB196636 UPM196630:UPX196636 UZI196630:UZT196636 VJE196630:VJP196636 VTA196630:VTL196636 WCW196630:WDH196636 WMS196630:WND196636 WWO196630:WWZ196636 KC262166:KN262172 TY262166:UJ262172 ADU262166:AEF262172 ANQ262166:AOB262172 AXM262166:AXX262172 BHI262166:BHT262172 BRE262166:BRP262172 CBA262166:CBL262172 CKW262166:CLH262172 CUS262166:CVD262172 DEO262166:DEZ262172 DOK262166:DOV262172 DYG262166:DYR262172 EIC262166:EIN262172 ERY262166:ESJ262172 FBU262166:FCF262172 FLQ262166:FMB262172 FVM262166:FVX262172 GFI262166:GFT262172 GPE262166:GPP262172 GZA262166:GZL262172 HIW262166:HJH262172 HSS262166:HTD262172 ICO262166:ICZ262172 IMK262166:IMV262172 IWG262166:IWR262172 JGC262166:JGN262172 JPY262166:JQJ262172 JZU262166:KAF262172 KJQ262166:KKB262172 KTM262166:KTX262172 LDI262166:LDT262172 LNE262166:LNP262172 LXA262166:LXL262172 MGW262166:MHH262172 MQS262166:MRD262172 NAO262166:NAZ262172 NKK262166:NKV262172 NUG262166:NUR262172 OEC262166:OEN262172 ONY262166:OOJ262172 OXU262166:OYF262172 PHQ262166:PIB262172 PRM262166:PRX262172 QBI262166:QBT262172 QLE262166:QLP262172 QVA262166:QVL262172 REW262166:RFH262172 ROS262166:RPD262172 RYO262166:RYZ262172 SIK262166:SIV262172 SSG262166:SSR262172 TCC262166:TCN262172 TLY262166:TMJ262172 TVU262166:TWF262172 UFQ262166:UGB262172 UPM262166:UPX262172 UZI262166:UZT262172 VJE262166:VJP262172 VTA262166:VTL262172 WCW262166:WDH262172 WMS262166:WND262172 WWO262166:WWZ262172 KC327702:KN327708 TY327702:UJ327708 ADU327702:AEF327708 ANQ327702:AOB327708 AXM327702:AXX327708 BHI327702:BHT327708 BRE327702:BRP327708 CBA327702:CBL327708 CKW327702:CLH327708 CUS327702:CVD327708 DEO327702:DEZ327708 DOK327702:DOV327708 DYG327702:DYR327708 EIC327702:EIN327708 ERY327702:ESJ327708 FBU327702:FCF327708 FLQ327702:FMB327708 FVM327702:FVX327708 GFI327702:GFT327708 GPE327702:GPP327708 GZA327702:GZL327708 HIW327702:HJH327708 HSS327702:HTD327708 ICO327702:ICZ327708 IMK327702:IMV327708 IWG327702:IWR327708 JGC327702:JGN327708 JPY327702:JQJ327708 JZU327702:KAF327708 KJQ327702:KKB327708 KTM327702:KTX327708 LDI327702:LDT327708 LNE327702:LNP327708 LXA327702:LXL327708 MGW327702:MHH327708 MQS327702:MRD327708 NAO327702:NAZ327708 NKK327702:NKV327708 NUG327702:NUR327708 OEC327702:OEN327708 ONY327702:OOJ327708 OXU327702:OYF327708 PHQ327702:PIB327708 PRM327702:PRX327708 QBI327702:QBT327708 QLE327702:QLP327708 QVA327702:QVL327708 REW327702:RFH327708 ROS327702:RPD327708 RYO327702:RYZ327708 SIK327702:SIV327708 SSG327702:SSR327708 TCC327702:TCN327708 TLY327702:TMJ327708 TVU327702:TWF327708 UFQ327702:UGB327708 UPM327702:UPX327708 UZI327702:UZT327708 VJE327702:VJP327708 VTA327702:VTL327708 WCW327702:WDH327708 WMS327702:WND327708 WWO327702:WWZ327708 KC393238:KN393244 TY393238:UJ393244 ADU393238:AEF393244 ANQ393238:AOB393244 AXM393238:AXX393244 BHI393238:BHT393244 BRE393238:BRP393244 CBA393238:CBL393244 CKW393238:CLH393244 CUS393238:CVD393244 DEO393238:DEZ393244 DOK393238:DOV393244 DYG393238:DYR393244 EIC393238:EIN393244 ERY393238:ESJ393244 FBU393238:FCF393244 FLQ393238:FMB393244 FVM393238:FVX393244 GFI393238:GFT393244 GPE393238:GPP393244 GZA393238:GZL393244 HIW393238:HJH393244 HSS393238:HTD393244 ICO393238:ICZ393244 IMK393238:IMV393244 IWG393238:IWR393244 JGC393238:JGN393244 JPY393238:JQJ393244 JZU393238:KAF393244 KJQ393238:KKB393244 KTM393238:KTX393244 LDI393238:LDT393244 LNE393238:LNP393244 LXA393238:LXL393244 MGW393238:MHH393244 MQS393238:MRD393244 NAO393238:NAZ393244 NKK393238:NKV393244 NUG393238:NUR393244 OEC393238:OEN393244 ONY393238:OOJ393244 OXU393238:OYF393244 PHQ393238:PIB393244 PRM393238:PRX393244 QBI393238:QBT393244 QLE393238:QLP393244 QVA393238:QVL393244 REW393238:RFH393244 ROS393238:RPD393244 RYO393238:RYZ393244 SIK393238:SIV393244 SSG393238:SSR393244 TCC393238:TCN393244 TLY393238:TMJ393244 TVU393238:TWF393244 UFQ393238:UGB393244 UPM393238:UPX393244 UZI393238:UZT393244 VJE393238:VJP393244 VTA393238:VTL393244 WCW393238:WDH393244 WMS393238:WND393244 WWO393238:WWZ393244 KC458774:KN458780 TY458774:UJ458780 ADU458774:AEF458780 ANQ458774:AOB458780 AXM458774:AXX458780 BHI458774:BHT458780 BRE458774:BRP458780 CBA458774:CBL458780 CKW458774:CLH458780 CUS458774:CVD458780 DEO458774:DEZ458780 DOK458774:DOV458780 DYG458774:DYR458780 EIC458774:EIN458780 ERY458774:ESJ458780 FBU458774:FCF458780 FLQ458774:FMB458780 FVM458774:FVX458780 GFI458774:GFT458780 GPE458774:GPP458780 GZA458774:GZL458780 HIW458774:HJH458780 HSS458774:HTD458780 ICO458774:ICZ458780 IMK458774:IMV458780 IWG458774:IWR458780 JGC458774:JGN458780 JPY458774:JQJ458780 JZU458774:KAF458780 KJQ458774:KKB458780 KTM458774:KTX458780 LDI458774:LDT458780 LNE458774:LNP458780 LXA458774:LXL458780 MGW458774:MHH458780 MQS458774:MRD458780 NAO458774:NAZ458780 NKK458774:NKV458780 NUG458774:NUR458780 OEC458774:OEN458780 ONY458774:OOJ458780 OXU458774:OYF458780 PHQ458774:PIB458780 PRM458774:PRX458780 QBI458774:QBT458780 QLE458774:QLP458780 QVA458774:QVL458780 REW458774:RFH458780 ROS458774:RPD458780 RYO458774:RYZ458780 SIK458774:SIV458780 SSG458774:SSR458780 TCC458774:TCN458780 TLY458774:TMJ458780 TVU458774:TWF458780 UFQ458774:UGB458780 UPM458774:UPX458780 UZI458774:UZT458780 VJE458774:VJP458780 VTA458774:VTL458780 WCW458774:WDH458780 WMS458774:WND458780 WWO458774:WWZ458780 KC524310:KN524316 TY524310:UJ524316 ADU524310:AEF524316 ANQ524310:AOB524316 AXM524310:AXX524316 BHI524310:BHT524316 BRE524310:BRP524316 CBA524310:CBL524316 CKW524310:CLH524316 CUS524310:CVD524316 DEO524310:DEZ524316 DOK524310:DOV524316 DYG524310:DYR524316 EIC524310:EIN524316 ERY524310:ESJ524316 FBU524310:FCF524316 FLQ524310:FMB524316 FVM524310:FVX524316 GFI524310:GFT524316 GPE524310:GPP524316 GZA524310:GZL524316 HIW524310:HJH524316 HSS524310:HTD524316 ICO524310:ICZ524316 IMK524310:IMV524316 IWG524310:IWR524316 JGC524310:JGN524316 JPY524310:JQJ524316 JZU524310:KAF524316 KJQ524310:KKB524316 KTM524310:KTX524316 LDI524310:LDT524316 LNE524310:LNP524316 LXA524310:LXL524316 MGW524310:MHH524316 MQS524310:MRD524316 NAO524310:NAZ524316 NKK524310:NKV524316 NUG524310:NUR524316 OEC524310:OEN524316 ONY524310:OOJ524316 OXU524310:OYF524316 PHQ524310:PIB524316 PRM524310:PRX524316 QBI524310:QBT524316 QLE524310:QLP524316 QVA524310:QVL524316 REW524310:RFH524316 ROS524310:RPD524316 RYO524310:RYZ524316 SIK524310:SIV524316 SSG524310:SSR524316 TCC524310:TCN524316 TLY524310:TMJ524316 TVU524310:TWF524316 UFQ524310:UGB524316 UPM524310:UPX524316 UZI524310:UZT524316 VJE524310:VJP524316 VTA524310:VTL524316 WCW524310:WDH524316 WMS524310:WND524316 WWO524310:WWZ524316 KC589846:KN589852 TY589846:UJ589852 ADU589846:AEF589852 ANQ589846:AOB589852 AXM589846:AXX589852 BHI589846:BHT589852 BRE589846:BRP589852 CBA589846:CBL589852 CKW589846:CLH589852 CUS589846:CVD589852 DEO589846:DEZ589852 DOK589846:DOV589852 DYG589846:DYR589852 EIC589846:EIN589852 ERY589846:ESJ589852 FBU589846:FCF589852 FLQ589846:FMB589852 FVM589846:FVX589852 GFI589846:GFT589852 GPE589846:GPP589852 GZA589846:GZL589852 HIW589846:HJH589852 HSS589846:HTD589852 ICO589846:ICZ589852 IMK589846:IMV589852 IWG589846:IWR589852 JGC589846:JGN589852 JPY589846:JQJ589852 JZU589846:KAF589852 KJQ589846:KKB589852 KTM589846:KTX589852 LDI589846:LDT589852 LNE589846:LNP589852 LXA589846:LXL589852 MGW589846:MHH589852 MQS589846:MRD589852 NAO589846:NAZ589852 NKK589846:NKV589852 NUG589846:NUR589852 OEC589846:OEN589852 ONY589846:OOJ589852 OXU589846:OYF589852 PHQ589846:PIB589852 PRM589846:PRX589852 QBI589846:QBT589852 QLE589846:QLP589852 QVA589846:QVL589852 REW589846:RFH589852 ROS589846:RPD589852 RYO589846:RYZ589852 SIK589846:SIV589852 SSG589846:SSR589852 TCC589846:TCN589852 TLY589846:TMJ589852 TVU589846:TWF589852 UFQ589846:UGB589852 UPM589846:UPX589852 UZI589846:UZT589852 VJE589846:VJP589852 VTA589846:VTL589852 WCW589846:WDH589852 WMS589846:WND589852 WWO589846:WWZ589852 KC655382:KN655388 TY655382:UJ655388 ADU655382:AEF655388 ANQ655382:AOB655388 AXM655382:AXX655388 BHI655382:BHT655388 BRE655382:BRP655388 CBA655382:CBL655388 CKW655382:CLH655388 CUS655382:CVD655388 DEO655382:DEZ655388 DOK655382:DOV655388 DYG655382:DYR655388 EIC655382:EIN655388 ERY655382:ESJ655388 FBU655382:FCF655388 FLQ655382:FMB655388 FVM655382:FVX655388 GFI655382:GFT655388 GPE655382:GPP655388 GZA655382:GZL655388 HIW655382:HJH655388 HSS655382:HTD655388 ICO655382:ICZ655388 IMK655382:IMV655388 IWG655382:IWR655388 JGC655382:JGN655388 JPY655382:JQJ655388 JZU655382:KAF655388 KJQ655382:KKB655388 KTM655382:KTX655388 LDI655382:LDT655388 LNE655382:LNP655388 LXA655382:LXL655388 MGW655382:MHH655388 MQS655382:MRD655388 NAO655382:NAZ655388 NKK655382:NKV655388 NUG655382:NUR655388 OEC655382:OEN655388 ONY655382:OOJ655388 OXU655382:OYF655388 PHQ655382:PIB655388 PRM655382:PRX655388 QBI655382:QBT655388 QLE655382:QLP655388 QVA655382:QVL655388 REW655382:RFH655388 ROS655382:RPD655388 RYO655382:RYZ655388 SIK655382:SIV655388 SSG655382:SSR655388 TCC655382:TCN655388 TLY655382:TMJ655388 TVU655382:TWF655388 UFQ655382:UGB655388 UPM655382:UPX655388 UZI655382:UZT655388 VJE655382:VJP655388 VTA655382:VTL655388 WCW655382:WDH655388 WMS655382:WND655388 WWO655382:WWZ655388 KC720918:KN720924 TY720918:UJ720924 ADU720918:AEF720924 ANQ720918:AOB720924 AXM720918:AXX720924 BHI720918:BHT720924 BRE720918:BRP720924 CBA720918:CBL720924 CKW720918:CLH720924 CUS720918:CVD720924 DEO720918:DEZ720924 DOK720918:DOV720924 DYG720918:DYR720924 EIC720918:EIN720924 ERY720918:ESJ720924 FBU720918:FCF720924 FLQ720918:FMB720924 FVM720918:FVX720924 GFI720918:GFT720924 GPE720918:GPP720924 GZA720918:GZL720924 HIW720918:HJH720924 HSS720918:HTD720924 ICO720918:ICZ720924 IMK720918:IMV720924 IWG720918:IWR720924 JGC720918:JGN720924 JPY720918:JQJ720924 JZU720918:KAF720924 KJQ720918:KKB720924 KTM720918:KTX720924 LDI720918:LDT720924 LNE720918:LNP720924 LXA720918:LXL720924 MGW720918:MHH720924 MQS720918:MRD720924 NAO720918:NAZ720924 NKK720918:NKV720924 NUG720918:NUR720924 OEC720918:OEN720924 ONY720918:OOJ720924 OXU720918:OYF720924 PHQ720918:PIB720924 PRM720918:PRX720924 QBI720918:QBT720924 QLE720918:QLP720924 QVA720918:QVL720924 REW720918:RFH720924 ROS720918:RPD720924 RYO720918:RYZ720924 SIK720918:SIV720924 SSG720918:SSR720924 TCC720918:TCN720924 TLY720918:TMJ720924 TVU720918:TWF720924 UFQ720918:UGB720924 UPM720918:UPX720924 UZI720918:UZT720924 VJE720918:VJP720924 VTA720918:VTL720924 WCW720918:WDH720924 WMS720918:WND720924 WWO720918:WWZ720924 KC786454:KN786460 TY786454:UJ786460 ADU786454:AEF786460 ANQ786454:AOB786460 AXM786454:AXX786460 BHI786454:BHT786460 BRE786454:BRP786460 CBA786454:CBL786460 CKW786454:CLH786460 CUS786454:CVD786460 DEO786454:DEZ786460 DOK786454:DOV786460 DYG786454:DYR786460 EIC786454:EIN786460 ERY786454:ESJ786460 FBU786454:FCF786460 FLQ786454:FMB786460 FVM786454:FVX786460 GFI786454:GFT786460 GPE786454:GPP786460 GZA786454:GZL786460 HIW786454:HJH786460 HSS786454:HTD786460 ICO786454:ICZ786460 IMK786454:IMV786460 IWG786454:IWR786460 JGC786454:JGN786460 JPY786454:JQJ786460 JZU786454:KAF786460 KJQ786454:KKB786460 KTM786454:KTX786460 LDI786454:LDT786460 LNE786454:LNP786460 LXA786454:LXL786460 MGW786454:MHH786460 MQS786454:MRD786460 NAO786454:NAZ786460 NKK786454:NKV786460 NUG786454:NUR786460 OEC786454:OEN786460 ONY786454:OOJ786460 OXU786454:OYF786460 PHQ786454:PIB786460 PRM786454:PRX786460 QBI786454:QBT786460 QLE786454:QLP786460 QVA786454:QVL786460 REW786454:RFH786460 ROS786454:RPD786460 RYO786454:RYZ786460 SIK786454:SIV786460 SSG786454:SSR786460 TCC786454:TCN786460 TLY786454:TMJ786460 TVU786454:TWF786460 UFQ786454:UGB786460 UPM786454:UPX786460 UZI786454:UZT786460 VJE786454:VJP786460 VTA786454:VTL786460 WCW786454:WDH786460 WMS786454:WND786460 WWO786454:WWZ786460 KC851990:KN851996 TY851990:UJ851996 ADU851990:AEF851996 ANQ851990:AOB851996 AXM851990:AXX851996 BHI851990:BHT851996 BRE851990:BRP851996 CBA851990:CBL851996 CKW851990:CLH851996 CUS851990:CVD851996 DEO851990:DEZ851996 DOK851990:DOV851996 DYG851990:DYR851996 EIC851990:EIN851996 ERY851990:ESJ851996 FBU851990:FCF851996 FLQ851990:FMB851996 FVM851990:FVX851996 GFI851990:GFT851996 GPE851990:GPP851996 GZA851990:GZL851996 HIW851990:HJH851996 HSS851990:HTD851996 ICO851990:ICZ851996 IMK851990:IMV851996 IWG851990:IWR851996 JGC851990:JGN851996 JPY851990:JQJ851996 JZU851990:KAF851996 KJQ851990:KKB851996 KTM851990:KTX851996 LDI851990:LDT851996 LNE851990:LNP851996 LXA851990:LXL851996 MGW851990:MHH851996 MQS851990:MRD851996 NAO851990:NAZ851996 NKK851990:NKV851996 NUG851990:NUR851996 OEC851990:OEN851996 ONY851990:OOJ851996 OXU851990:OYF851996 PHQ851990:PIB851996 PRM851990:PRX851996 QBI851990:QBT851996 QLE851990:QLP851996 QVA851990:QVL851996 REW851990:RFH851996 ROS851990:RPD851996 RYO851990:RYZ851996 SIK851990:SIV851996 SSG851990:SSR851996 TCC851990:TCN851996 TLY851990:TMJ851996 TVU851990:TWF851996 UFQ851990:UGB851996 UPM851990:UPX851996 UZI851990:UZT851996 VJE851990:VJP851996 VTA851990:VTL851996 WCW851990:WDH851996 WMS851990:WND851996 WWO851990:WWZ851996 KC917526:KN917532 TY917526:UJ917532 ADU917526:AEF917532 ANQ917526:AOB917532 AXM917526:AXX917532 BHI917526:BHT917532 BRE917526:BRP917532 CBA917526:CBL917532 CKW917526:CLH917532 CUS917526:CVD917532 DEO917526:DEZ917532 DOK917526:DOV917532 DYG917526:DYR917532 EIC917526:EIN917532 ERY917526:ESJ917532 FBU917526:FCF917532 FLQ917526:FMB917532 FVM917526:FVX917532 GFI917526:GFT917532 GPE917526:GPP917532 GZA917526:GZL917532 HIW917526:HJH917532 HSS917526:HTD917532 ICO917526:ICZ917532 IMK917526:IMV917532 IWG917526:IWR917532 JGC917526:JGN917532 JPY917526:JQJ917532 JZU917526:KAF917532 KJQ917526:KKB917532 KTM917526:KTX917532 LDI917526:LDT917532 LNE917526:LNP917532 LXA917526:LXL917532 MGW917526:MHH917532 MQS917526:MRD917532 NAO917526:NAZ917532 NKK917526:NKV917532 NUG917526:NUR917532 OEC917526:OEN917532 ONY917526:OOJ917532 OXU917526:OYF917532 PHQ917526:PIB917532 PRM917526:PRX917532 QBI917526:QBT917532 QLE917526:QLP917532 QVA917526:QVL917532 REW917526:RFH917532 ROS917526:RPD917532 RYO917526:RYZ917532 SIK917526:SIV917532 SSG917526:SSR917532 TCC917526:TCN917532 TLY917526:TMJ917532 TVU917526:TWF917532 UFQ917526:UGB917532 UPM917526:UPX917532 UZI917526:UZT917532 VJE917526:VJP917532 VTA917526:VTL917532 WCW917526:WDH917532 WMS917526:WND917532 WWO917526:WWZ917532 KC983062:KN983068 TY983062:UJ983068 ADU983062:AEF983068 ANQ983062:AOB983068 AXM983062:AXX983068 BHI983062:BHT983068 BRE983062:BRP983068 CBA983062:CBL983068 CKW983062:CLH983068 CUS983062:CVD983068 DEO983062:DEZ983068 DOK983062:DOV983068 DYG983062:DYR983068 EIC983062:EIN983068 ERY983062:ESJ983068 FBU983062:FCF983068 FLQ983062:FMB983068 FVM983062:FVX983068 GFI983062:GFT983068 GPE983062:GPP983068 GZA983062:GZL983068 HIW983062:HJH983068 HSS983062:HTD983068 ICO983062:ICZ983068 IMK983062:IMV983068 IWG983062:IWR983068 JGC983062:JGN983068 JPY983062:JQJ983068 JZU983062:KAF983068 KJQ983062:KKB983068 KTM983062:KTX983068 LDI983062:LDT983068 LNE983062:LNP983068 LXA983062:LXL983068 MGW983062:MHH983068 MQS983062:MRD983068 NAO983062:NAZ983068 NKK983062:NKV983068 NUG983062:NUR983068 OEC983062:OEN983068 ONY983062:OOJ983068 OXU983062:OYF983068 PHQ983062:PIB983068 PRM983062:PRX983068 QBI983062:QBT983068 QLE983062:QLP983068 QVA983062:QVL983068 REW983062:RFH983068 ROS983062:RPD983068 RYO983062:RYZ983068 SIK983062:SIV983068 SSG983062:SSR983068 TCC983062:TCN983068 TLY983062:TMJ983068 TVU983062:TWF983068 UFQ983062:UGB983068 UPM983062:UPX983068 UZI983062:UZT983068 VJE983062:VJP983068 VTA983062:VTL983068 WCW983062:WDH983068 WMS983062:WND983068 AQ27:AR28 ANQ26:AOB28 AXM26:AXX28 BHI26:BHT28 BRE26:BRP28 CBA26:CBL28 CKW26:CLH28 CUS26:CVD28 DEO26:DEZ28 DOK26:DOV28 DYG26:DYR28 EIC26:EIN28 ERY26:ESJ28 FBU26:FCF28 FLQ26:FMB28 FVM26:FVX28 GFI26:GFT28 GPE26:GPP28 GZA26:GZL28 HIW26:HJH28 HSS26:HTD28 ICO26:ICZ28 IMK26:IMV28 IWG26:IWR28 JGC26:JGN28 JPY26:JQJ28 JZU26:KAF28 KJQ26:KKB28 KTM26:KTX28 LDI26:LDT28 LNE26:LNP28 LXA26:LXL28 MGW26:MHH28 MQS26:MRD28 NAO26:NAZ28 NKK26:NKV28 NUG26:NUR28 OEC26:OEN28 ONY26:OOJ28 OXU26:OYF28 PHQ26:PIB28 PRM26:PRX28 QBI26:QBT28 QLE26:QLP28 QVA26:QVL28 REW26:RFH28 ROS26:RPD28 RYO26:RYZ28 SIK26:SIV28 SSG26:SSR28 TCC26:TCN28 TLY26:TMJ28 TVU26:TWF28 UFQ26:UGB28 UPM26:UPX28 UZI26:UZT28 VJE26:VJP28 VTA26:VTL28 WCW26:WDH28 WMS26:WND28 WWO26:WWZ28 KC26:KN28 TY26:UJ28 ADU26:AEF28 L26:AP28 AQ26 L65558:AR65564 L983062:AR983068 L917526:AR917532 L851990:AR851996 L786454:AR786460 L720918:AR720924 L655382:AR655388 L589846:AR589852 L524310:AR524316 L458774:AR458780 L393238:AR393244 L327702:AR327708 L262166:AR262172 L196630:AR196636 L131094:AR131100"/>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4.10.2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2021-04-29T10:33:19Z</dcterms:modified>
</cp:coreProperties>
</file>