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форма 4.10.1.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44525"/>
</workbook>
</file>

<file path=xl/calcChain.xml><?xml version="1.0" encoding="utf-8"?>
<calcChain xmlns="http://schemas.openxmlformats.org/spreadsheetml/2006/main">
  <c r="F43" i="1" l="1"/>
  <c r="E43" i="1"/>
  <c r="F37" i="1"/>
  <c r="E37" i="1"/>
  <c r="J34" i="1"/>
  <c r="J33" i="1"/>
  <c r="F31" i="1"/>
  <c r="E31" i="1"/>
  <c r="F25" i="1"/>
  <c r="E25" i="1"/>
  <c r="F17" i="1"/>
  <c r="E17" i="1"/>
  <c r="F8" i="1"/>
  <c r="E8" i="1"/>
  <c r="F7" i="1"/>
  <c r="E7" i="1"/>
</calcChain>
</file>

<file path=xl/sharedStrings.xml><?xml version="1.0" encoding="utf-8"?>
<sst xmlns="http://schemas.openxmlformats.org/spreadsheetml/2006/main" count="143" uniqueCount="56">
  <si>
    <r>
      <t>Форма 4.10.1 Информация о предложении регулируемой организацией об установлении тарифов в сфере теплоснабжения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</si>
  <si>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</si>
  <si>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</si>
  <si>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</si>
  <si>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</si>
  <si>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</si>
  <si>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</si>
  <si>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</si>
  <si>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</si>
  <si>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</si>
  <si>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</si>
  <si>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</si>
  <si>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</si>
  <si>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</si>
  <si>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</si>
  <si>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</si>
  <si>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</si>
  <si>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</si>
  <si>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</si>
  <si>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</si>
  <si>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</si>
  <si>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</si>
  <si>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</si>
  <si>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</si>
  <si>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</si>
  <si>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</si>
  <si>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01.01.2022</t>
  </si>
  <si>
    <t>30.06.2022</t>
  </si>
  <si>
    <t>метод индексации установленных тарифов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</si>
  <si>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</si>
  <si>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О</t>
  </si>
  <si>
    <t>01.07.2022</t>
  </si>
  <si>
    <t>31.12.2022</t>
  </si>
  <si>
    <t>01.01.2023</t>
  </si>
  <si>
    <t>30.06.2023</t>
  </si>
  <si>
    <t>01.07.2023</t>
  </si>
  <si>
    <t>31.12.2023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</si>
  <si>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</si>
  <si>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</si>
  <si>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</si>
  <si>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https://portal.eias.ru/Portal/DownloadPage.aspx?type=12&amp;guid=4c9a1531-28ff-4c06-89e6-b951f4d462c4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</si>
  <si>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</si>
  <si>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</si>
  <si>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</si>
  <si>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</si>
  <si>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полезного отпуска тепловой энергии (теплоносителя)</t>
  </si>
  <si>
    <t>5.1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</si>
  <si>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теплоснабжения_x000D_
Даты начала и окончания периода действия тарифов указывается в виде «ДД.ММ.ГГГГ»._x000D_
Величина годового объема полезного отпуска тепловой энергии (теплоносителя) указывается в колонке «Информация» в тыс. Гкал._x000D_
В случае дифференциации объема полезного отпуска тепловой энергии (теплоносителя)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</si>
  <si>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законодательством в сфере теплоснабжения</t>
  </si>
  <si>
    <t>6.1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</si>
  <si>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теплоснабжения, указывается значение 0.
В случае дифференциации недополученных доходов регулируемой организацией по видам тарифов и (или)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</si>
  <si>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</si>
  <si>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теплоснабжения</t>
  </si>
  <si>
    <t>7.1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</si>
  <si>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теплоснабжения, указывается значение 0.
В случае дифференциации экономически обоснованных расходов по видам тарифов и (или)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</si>
  <si>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 тарифа и его номер.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</si>
</sst>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</fills>
  <borders count="1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8">
    <xf numFmtId="0" fontId="0" fillId="0" borderId="0"/>
    <xf numFmtId="0" fontId="1" fillId="0" borderId="0"/>
    <xf numFmtId="0" fontId="6" fillId="0" borderId="0"/>
    <xf numFmtId="0" fontId="2" fillId="0" borderId="0">
      <alignment horizontal="left" vertical="center"/>
    </xf>
    <xf numFmtId="0" fontId="1" fillId="0" borderId="0"/>
    <xf numFmtId="0" fontId="9" fillId="0" borderId="5" applyBorder="0">
      <alignment horizontal="center" vertical="center" wrapText="1"/>
    </xf>
    <xf numFmtId="49" fontId="2" fillId="0" borderId="0" applyBorder="0">
      <alignment vertical="top"/>
    </xf>
    <xf numFmtId="0" fontId="13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1"/>
    </xf>
    <xf numFmtId="0" fontId="2" fillId="0" borderId="0" xfId="1" applyFont="1" applyFill="1" applyAlignment="1" applyProtection="1">
      <alignment horizontal="left" vertical="center" wrapText="1" indent="2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7" fillId="0" borderId="1" xfId="2" applyFont="1" applyBorder="1" applyAlignment="1">
      <alignment horizontal="left" vertical="center" wrapText="1" indent="1"/>
    </xf>
    <xf numFmtId="0" fontId="7" fillId="0" borderId="0" xfId="2" applyFont="1" applyBorder="1" applyAlignment="1">
      <alignment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right" vertical="center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2" fillId="3" borderId="3" xfId="4" applyNumberFormat="1" applyFont="1" applyFill="1" applyBorder="1" applyAlignment="1" applyProtection="1">
      <alignment horizontal="left" vertical="center" wrapText="1" indent="1"/>
    </xf>
    <xf numFmtId="0" fontId="10" fillId="0" borderId="0" xfId="4" applyNumberFormat="1" applyFont="1" applyFill="1" applyBorder="1" applyAlignment="1" applyProtection="1">
      <alignment vertical="center" wrapText="1"/>
    </xf>
    <xf numFmtId="0" fontId="2" fillId="0" borderId="0" xfId="4" applyNumberFormat="1" applyFont="1" applyFill="1" applyBorder="1" applyAlignment="1" applyProtection="1">
      <alignment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4" xfId="1" applyFont="1" applyFill="1" applyBorder="1" applyAlignment="1" applyProtection="1">
      <alignment horizontal="center" vertical="center" wrapText="1"/>
    </xf>
    <xf numFmtId="0" fontId="0" fillId="0" borderId="4" xfId="5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49" fontId="11" fillId="2" borderId="0" xfId="5" applyNumberFormat="1" applyFont="1" applyFill="1" applyBorder="1" applyAlignment="1" applyProtection="1">
      <alignment horizontal="center" vertical="center" wrapText="1"/>
    </xf>
    <xf numFmtId="49" fontId="11" fillId="2" borderId="1" xfId="5" applyNumberFormat="1" applyFont="1" applyFill="1" applyBorder="1" applyAlignment="1" applyProtection="1">
      <alignment horizontal="center" vertical="center" wrapText="1"/>
    </xf>
    <xf numFmtId="49" fontId="2" fillId="0" borderId="0" xfId="6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left" vertical="center" wrapText="1"/>
    </xf>
    <xf numFmtId="0" fontId="12" fillId="0" borderId="3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vertical="center" wrapText="1"/>
    </xf>
    <xf numFmtId="0" fontId="10" fillId="0" borderId="0" xfId="1" applyFont="1" applyFill="1" applyAlignment="1" applyProtection="1">
      <alignment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Alignment="1" applyProtection="1">
      <alignment horizontal="center" vertical="center" wrapText="1"/>
    </xf>
    <xf numFmtId="0" fontId="0" fillId="4" borderId="3" xfId="7" applyNumberFormat="1" applyFont="1" applyFill="1" applyBorder="1" applyAlignment="1" applyProtection="1">
      <alignment horizontal="left" vertical="center" wrapText="1"/>
      <protection locked="0"/>
    </xf>
    <xf numFmtId="49" fontId="13" fillId="5" borderId="3" xfId="7" applyNumberFormat="1" applyFont="1" applyFill="1" applyBorder="1" applyAlignment="1" applyProtection="1">
      <alignment horizontal="left" vertical="center" wrapText="1"/>
      <protection locked="0"/>
    </xf>
    <xf numFmtId="0" fontId="2" fillId="0" borderId="3" xfId="1" applyNumberFormat="1" applyFont="1" applyFill="1" applyBorder="1" applyAlignment="1" applyProtection="1">
      <alignment vertical="center" wrapText="1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0" fontId="0" fillId="0" borderId="8" xfId="1" applyFont="1" applyFill="1" applyBorder="1" applyAlignment="1" applyProtection="1">
      <alignment horizontal="left" vertical="center" wrapText="1"/>
    </xf>
    <xf numFmtId="0" fontId="12" fillId="0" borderId="8" xfId="1" applyFont="1" applyFill="1" applyBorder="1" applyAlignment="1" applyProtection="1">
      <alignment horizontal="left" vertical="center" wrapText="1"/>
    </xf>
    <xf numFmtId="0" fontId="12" fillId="0" borderId="7" xfId="1" applyFont="1" applyFill="1" applyBorder="1" applyAlignment="1" applyProtection="1">
      <alignment horizontal="left" vertical="center" wrapText="1"/>
    </xf>
    <xf numFmtId="0" fontId="2" fillId="0" borderId="7" xfId="1" applyNumberFormat="1" applyFont="1" applyFill="1" applyBorder="1" applyAlignment="1" applyProtection="1">
      <alignment horizontal="left" vertical="center" wrapText="1"/>
    </xf>
    <xf numFmtId="0" fontId="4" fillId="2" borderId="9" xfId="1" applyFont="1" applyFill="1" applyBorder="1" applyAlignment="1" applyProtection="1">
      <alignment horizontal="center" vertical="top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0" fillId="3" borderId="3" xfId="7" applyNumberFormat="1" applyFont="1" applyFill="1" applyBorder="1" applyAlignment="1" applyProtection="1">
      <alignment horizontal="left" vertical="center" wrapText="1" indent="1"/>
    </xf>
    <xf numFmtId="0" fontId="0" fillId="3" borderId="3" xfId="1" applyFont="1" applyFill="1" applyBorder="1" applyAlignment="1" applyProtection="1">
      <alignment horizontal="left" vertical="center" wrapText="1" indent="1"/>
    </xf>
    <xf numFmtId="49" fontId="0" fillId="4" borderId="6" xfId="4" applyNumberFormat="1" applyFont="1" applyFill="1" applyBorder="1" applyAlignment="1" applyProtection="1">
      <alignment horizontal="left" vertical="center" wrapText="1"/>
      <protection locked="0"/>
    </xf>
    <xf numFmtId="49" fontId="0" fillId="4" borderId="3" xfId="4" applyNumberFormat="1" applyFont="1" applyFill="1" applyBorder="1" applyAlignment="1" applyProtection="1">
      <alignment horizontal="left" vertical="center" wrapText="1"/>
      <protection locked="0"/>
    </xf>
    <xf numFmtId="0" fontId="2" fillId="0" borderId="4" xfId="1" applyNumberFormat="1" applyFont="1" applyFill="1" applyBorder="1" applyAlignment="1" applyProtection="1">
      <alignment horizontal="left" vertical="top" wrapText="1"/>
    </xf>
    <xf numFmtId="0" fontId="14" fillId="0" borderId="3" xfId="1" applyFont="1" applyFill="1" applyBorder="1" applyAlignment="1" applyProtection="1">
      <alignment horizontal="center" vertical="center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vertical="top"/>
    </xf>
    <xf numFmtId="0" fontId="2" fillId="6" borderId="10" xfId="1" applyFont="1" applyFill="1" applyBorder="1" applyAlignment="1" applyProtection="1">
      <alignment vertical="center" wrapText="1"/>
    </xf>
    <xf numFmtId="49" fontId="15" fillId="6" borderId="1" xfId="6" applyFont="1" applyFill="1" applyBorder="1" applyAlignment="1" applyProtection="1">
      <alignment horizontal="left" vertical="center"/>
    </xf>
    <xf numFmtId="49" fontId="15" fillId="6" borderId="1" xfId="6" applyFont="1" applyFill="1" applyBorder="1" applyAlignment="1" applyProtection="1">
      <alignment horizontal="left" vertical="center" indent="2"/>
    </xf>
    <xf numFmtId="49" fontId="16" fillId="6" borderId="6" xfId="6" applyFont="1" applyFill="1" applyBorder="1" applyAlignment="1" applyProtection="1">
      <alignment horizontal="center" vertical="top"/>
    </xf>
    <xf numFmtId="0" fontId="2" fillId="0" borderId="7" xfId="1" applyNumberFormat="1" applyFont="1" applyFill="1" applyBorder="1" applyAlignment="1" applyProtection="1">
      <alignment horizontal="left" vertical="top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vertical="top" wrapText="1"/>
    </xf>
    <xf numFmtId="4" fontId="0" fillId="4" borderId="3" xfId="7" applyNumberFormat="1" applyFont="1" applyFill="1" applyBorder="1" applyAlignment="1" applyProtection="1">
      <alignment horizontal="right" vertical="center" wrapText="1"/>
      <protection locked="0"/>
    </xf>
    <xf numFmtId="49" fontId="15" fillId="6" borderId="1" xfId="6" applyFont="1" applyFill="1" applyBorder="1" applyAlignment="1" applyProtection="1">
      <alignment horizontal="left" vertical="center" indent="3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49" fontId="0" fillId="2" borderId="7" xfId="1" applyNumberFormat="1" applyFont="1" applyFill="1" applyBorder="1" applyAlignment="1" applyProtection="1">
      <alignment horizontal="center" vertical="center" wrapText="1"/>
    </xf>
    <xf numFmtId="49" fontId="2" fillId="0" borderId="0" xfId="6">
      <alignment vertical="top"/>
    </xf>
    <xf numFmtId="49" fontId="2" fillId="0" borderId="11" xfId="6" applyBorder="1">
      <alignment vertical="top"/>
    </xf>
    <xf numFmtId="49" fontId="5" fillId="0" borderId="0" xfId="6" applyFont="1" applyAlignment="1">
      <alignment vertical="top"/>
    </xf>
    <xf numFmtId="0" fontId="8" fillId="0" borderId="0" xfId="1" applyFont="1" applyFill="1" applyAlignment="1" applyProtection="1">
      <alignment horizontal="right" vertical="top" wrapText="1"/>
    </xf>
    <xf numFmtId="0" fontId="2" fillId="0" borderId="0" xfId="1" applyFont="1" applyFill="1" applyAlignment="1" applyProtection="1">
      <alignment horizontal="left" vertical="top" wrapText="1"/>
    </xf>
    <xf numFmtId="49" fontId="13" fillId="4" borderId="3" xfId="7" applyNumberFormat="1" applyFill="1" applyBorder="1" applyAlignment="1" applyProtection="1">
      <alignment horizontal="left" vertical="center" wrapText="1"/>
      <protection locked="0"/>
    </xf>
  </cellXfs>
  <cellStyles count="8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38100</xdr:colOff>
      <xdr:row>45</xdr:row>
      <xdr:rowOff>0</xdr:rowOff>
    </xdr:from>
    <xdr:ext cx="190500" cy="190500"/>
    <xdr:grpSp>
      <xdr:nvGrpSpPr>
        <xdr:cNvPr id="4" name="shCalendar" hidden="1"/>
        <xdr:cNvGrpSpPr>
          <a:grpSpLocks/>
        </xdr:cNvGrpSpPr>
      </xdr:nvGrpSpPr>
      <xdr:grpSpPr bwMode="auto">
        <a:xfrm>
          <a:off x="7762875" y="110775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REQUEST.WARM(v1.0.2)%2020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>
        <row r="19">
          <cell r="F19" t="str">
            <v>27.04.2018</v>
          </cell>
        </row>
        <row r="20">
          <cell r="F20" t="str">
            <v>412</v>
          </cell>
        </row>
        <row r="24">
          <cell r="F24" t="str">
            <v>28.04.2021</v>
          </cell>
        </row>
        <row r="25">
          <cell r="F25" t="str">
            <v>724</v>
          </cell>
        </row>
      </sheetData>
      <sheetData sheetId="4"/>
      <sheetData sheetId="5">
        <row r="21">
          <cell r="E21" t="str">
    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    </cell>
          <cell r="J21" t="str">
            <v>тариф на тепловую энергию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portal.eias.ru/Portal/DownloadPage.aspx?type=12&amp;guid=4c9a1531-28ff-4c06-89e6-b951f4d462c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tabSelected="1" topLeftCell="D31" workbookViewId="0">
      <selection activeCell="E51" sqref="E51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hidden="1" customWidth="1"/>
    <col min="4" max="4" width="6.28515625" style="4" bestFit="1" customWidth="1"/>
    <col min="5" max="5" width="46.7109375" style="4" customWidth="1"/>
    <col min="6" max="6" width="35.7109375" style="4" customWidth="1"/>
    <col min="7" max="7" width="3.7109375" style="4" customWidth="1"/>
    <col min="8" max="9" width="11.7109375" style="4" customWidth="1"/>
    <col min="10" max="11" width="35.7109375" style="4" customWidth="1"/>
    <col min="12" max="12" width="84.85546875" style="4" customWidth="1"/>
    <col min="13" max="13" width="10.5703125" style="4"/>
    <col min="14" max="15" width="10.5703125" style="5"/>
    <col min="16" max="16384" width="10.5703125" style="4"/>
  </cols>
  <sheetData>
    <row r="1" spans="1:32" hidden="1">
      <c r="S1" s="6"/>
      <c r="AF1" s="7"/>
    </row>
    <row r="2" spans="1:32" hidden="1"/>
    <row r="3" spans="1:32" hidden="1"/>
    <row r="4" spans="1:32" ht="3" customHeight="1">
      <c r="C4" s="8"/>
      <c r="D4" s="9"/>
      <c r="E4" s="9"/>
      <c r="F4" s="9"/>
      <c r="G4" s="9"/>
      <c r="H4" s="9"/>
      <c r="I4" s="9"/>
      <c r="J4" s="9"/>
      <c r="K4" s="10"/>
      <c r="L4" s="10"/>
    </row>
    <row r="5" spans="1:32" ht="26.1" customHeight="1">
      <c r="C5" s="8"/>
      <c r="D5" s="11" t="s">
        <v>0</v>
      </c>
      <c r="E5" s="11"/>
      <c r="F5" s="11"/>
      <c r="G5" s="11"/>
      <c r="H5" s="11"/>
      <c r="I5" s="11"/>
      <c r="J5" s="11"/>
      <c r="K5" s="11"/>
      <c r="L5" s="12"/>
    </row>
    <row r="6" spans="1:32" ht="3" customHeight="1">
      <c r="C6" s="8"/>
      <c r="D6" s="9"/>
      <c r="E6" s="13"/>
      <c r="F6" s="13"/>
      <c r="G6" s="13"/>
      <c r="H6" s="13"/>
      <c r="I6" s="13"/>
      <c r="J6" s="13"/>
      <c r="K6" s="14"/>
      <c r="L6" s="15"/>
    </row>
    <row r="7" spans="1:32" ht="18.75">
      <c r="C7" s="8"/>
      <c r="D7" s="9"/>
      <c r="E7" s="16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F7" s="17" t="str">
        <f>IF(datePr_ch="",IF(datePr="","",datePr),datePr_ch)</f>
        <v>28.04.2021</v>
      </c>
      <c r="G7" s="17"/>
      <c r="H7" s="17"/>
      <c r="I7" s="17"/>
      <c r="J7" s="17"/>
      <c r="K7" s="17"/>
      <c r="L7" s="18"/>
      <c r="M7" s="19"/>
    </row>
    <row r="8" spans="1:32" ht="30">
      <c r="C8" s="8"/>
      <c r="D8" s="9"/>
      <c r="E8" s="16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F8" s="17" t="str">
        <f>IF(numberPr_ch="",IF(numberPr="","",numberPr),numberPr_ch)</f>
        <v>724</v>
      </c>
      <c r="G8" s="17"/>
      <c r="H8" s="17"/>
      <c r="I8" s="17"/>
      <c r="J8" s="17"/>
      <c r="K8" s="17"/>
      <c r="L8" s="18"/>
      <c r="M8" s="19"/>
    </row>
    <row r="9" spans="1:32">
      <c r="C9" s="8"/>
      <c r="D9" s="9"/>
      <c r="E9" s="13"/>
      <c r="F9" s="13"/>
      <c r="G9" s="13"/>
      <c r="H9" s="13"/>
      <c r="I9" s="13"/>
      <c r="J9" s="13"/>
      <c r="K9" s="14"/>
      <c r="L9" s="15"/>
    </row>
    <row r="10" spans="1:32" ht="21" customHeight="1">
      <c r="C10" s="8"/>
      <c r="D10" s="20" t="s">
        <v>1</v>
      </c>
      <c r="E10" s="20"/>
      <c r="F10" s="20"/>
      <c r="G10" s="20"/>
      <c r="H10" s="20"/>
      <c r="I10" s="20"/>
      <c r="J10" s="20"/>
      <c r="K10" s="20"/>
      <c r="L10" s="21" t="s">
        <v>2</v>
      </c>
    </row>
    <row r="11" spans="1:32" ht="21" customHeight="1">
      <c r="C11" s="8"/>
      <c r="D11" s="22" t="s">
        <v>3</v>
      </c>
      <c r="E11" s="23" t="s">
        <v>4</v>
      </c>
      <c r="F11" s="23" t="s">
        <v>5</v>
      </c>
      <c r="G11" s="24" t="s">
        <v>6</v>
      </c>
      <c r="H11" s="25"/>
      <c r="I11" s="26"/>
      <c r="J11" s="23" t="s">
        <v>7</v>
      </c>
      <c r="K11" s="23" t="s">
        <v>8</v>
      </c>
      <c r="L11" s="21"/>
    </row>
    <row r="12" spans="1:32" ht="21" customHeight="1">
      <c r="C12" s="8"/>
      <c r="D12" s="27"/>
      <c r="E12" s="28"/>
      <c r="F12" s="28"/>
      <c r="G12" s="29" t="s">
        <v>9</v>
      </c>
      <c r="H12" s="30"/>
      <c r="I12" s="31" t="s">
        <v>10</v>
      </c>
      <c r="J12" s="28"/>
      <c r="K12" s="28"/>
      <c r="L12" s="21"/>
    </row>
    <row r="13" spans="1:32" ht="12" customHeight="1">
      <c r="C13" s="8"/>
      <c r="D13" s="32" t="s">
        <v>11</v>
      </c>
      <c r="E13" s="32" t="s">
        <v>12</v>
      </c>
      <c r="F13" s="32" t="s">
        <v>13</v>
      </c>
      <c r="G13" s="33" t="s">
        <v>14</v>
      </c>
      <c r="H13" s="33"/>
      <c r="I13" s="32" t="s">
        <v>15</v>
      </c>
      <c r="J13" s="32" t="s">
        <v>16</v>
      </c>
      <c r="K13" s="32" t="s">
        <v>17</v>
      </c>
      <c r="L13" s="32" t="s">
        <v>18</v>
      </c>
    </row>
    <row r="14" spans="1:32" ht="14.25" customHeight="1">
      <c r="A14" s="34"/>
      <c r="C14" s="8"/>
      <c r="D14" s="35">
        <v>1</v>
      </c>
      <c r="E14" s="36" t="s">
        <v>19</v>
      </c>
      <c r="F14" s="37"/>
      <c r="G14" s="37"/>
      <c r="H14" s="37"/>
      <c r="I14" s="37"/>
      <c r="J14" s="37"/>
      <c r="K14" s="37"/>
      <c r="L14" s="38"/>
      <c r="M14" s="39"/>
    </row>
    <row r="15" spans="1:32" ht="56.25">
      <c r="A15" s="34"/>
      <c r="C15" s="8"/>
      <c r="D15" s="35" t="s">
        <v>20</v>
      </c>
      <c r="E15" s="40" t="s">
        <v>21</v>
      </c>
      <c r="F15" s="40" t="s">
        <v>21</v>
      </c>
      <c r="G15" s="41" t="s">
        <v>21</v>
      </c>
      <c r="H15" s="42"/>
      <c r="I15" s="40" t="s">
        <v>21</v>
      </c>
      <c r="J15" s="43" t="s">
        <v>22</v>
      </c>
      <c r="K15" s="44"/>
      <c r="L15" s="45" t="s">
        <v>23</v>
      </c>
      <c r="M15" s="39"/>
    </row>
    <row r="16" spans="1:32" ht="18.75">
      <c r="A16" s="34"/>
      <c r="B16" s="2">
        <v>3</v>
      </c>
      <c r="C16" s="8"/>
      <c r="D16" s="46">
        <v>2</v>
      </c>
      <c r="E16" s="47" t="s">
        <v>24</v>
      </c>
      <c r="F16" s="48"/>
      <c r="G16" s="48"/>
      <c r="H16" s="49"/>
      <c r="I16" s="49"/>
      <c r="J16" s="49" t="s">
        <v>21</v>
      </c>
      <c r="K16" s="49"/>
      <c r="L16" s="50"/>
      <c r="M16" s="39"/>
    </row>
    <row r="17" spans="1:15" ht="30">
      <c r="A17" s="34"/>
      <c r="C17" s="51"/>
      <c r="D17" s="52" t="s">
        <v>25</v>
      </c>
      <c r="E17" s="53" t="str">
        <f>IF('[1]Перечень тарифов'!E21="","наименование отсутствует","" &amp; '[1]Перечень тарифов'!E21 &amp; "")</f>
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F17" s="54" t="str">
        <f>IF('[1]Перечень тарифов'!J21="","наименование отсутствует","" &amp; '[1]Перечень тарифов'!J21 &amp; "")</f>
        <v>тариф на тепловую энергию</v>
      </c>
      <c r="G17" s="40"/>
      <c r="H17" s="55" t="s">
        <v>26</v>
      </c>
      <c r="I17" s="56" t="s">
        <v>27</v>
      </c>
      <c r="J17" s="43" t="s">
        <v>28</v>
      </c>
      <c r="K17" s="40" t="s">
        <v>21</v>
      </c>
      <c r="L17" s="57" t="s">
        <v>29</v>
      </c>
      <c r="M17" s="39"/>
    </row>
    <row r="18" spans="1:15" s="60" customFormat="1" ht="30">
      <c r="A18" s="34"/>
      <c r="B18" s="2"/>
      <c r="C18" s="51"/>
      <c r="D18" s="52"/>
      <c r="E18" s="53"/>
      <c r="F18" s="54"/>
      <c r="G18" s="58" t="s">
        <v>30</v>
      </c>
      <c r="H18" s="55" t="s">
        <v>31</v>
      </c>
      <c r="I18" s="56" t="s">
        <v>32</v>
      </c>
      <c r="J18" s="43" t="s">
        <v>28</v>
      </c>
      <c r="K18" s="40" t="s">
        <v>21</v>
      </c>
      <c r="L18" s="59"/>
      <c r="M18" s="39"/>
      <c r="N18" s="5"/>
      <c r="O18" s="5"/>
    </row>
    <row r="19" spans="1:15" s="60" customFormat="1" ht="30">
      <c r="A19" s="34"/>
      <c r="B19" s="2"/>
      <c r="C19" s="51"/>
      <c r="D19" s="52"/>
      <c r="E19" s="53"/>
      <c r="F19" s="54"/>
      <c r="G19" s="58" t="s">
        <v>30</v>
      </c>
      <c r="H19" s="55" t="s">
        <v>33</v>
      </c>
      <c r="I19" s="56" t="s">
        <v>34</v>
      </c>
      <c r="J19" s="43" t="s">
        <v>28</v>
      </c>
      <c r="K19" s="40" t="s">
        <v>21</v>
      </c>
      <c r="L19" s="59"/>
      <c r="M19" s="39"/>
      <c r="N19" s="5"/>
      <c r="O19" s="5"/>
    </row>
    <row r="20" spans="1:15" s="60" customFormat="1" ht="30">
      <c r="A20" s="34"/>
      <c r="B20" s="2"/>
      <c r="C20" s="51"/>
      <c r="D20" s="52"/>
      <c r="E20" s="53"/>
      <c r="F20" s="54"/>
      <c r="G20" s="58" t="s">
        <v>30</v>
      </c>
      <c r="H20" s="55" t="s">
        <v>35</v>
      </c>
      <c r="I20" s="56" t="s">
        <v>36</v>
      </c>
      <c r="J20" s="43" t="s">
        <v>28</v>
      </c>
      <c r="K20" s="40" t="s">
        <v>21</v>
      </c>
      <c r="L20" s="59"/>
      <c r="M20" s="39"/>
      <c r="N20" s="5"/>
      <c r="O20" s="5"/>
    </row>
    <row r="21" spans="1:15" ht="18.75">
      <c r="A21" s="34"/>
      <c r="C21" s="51"/>
      <c r="D21" s="52"/>
      <c r="E21" s="53"/>
      <c r="F21" s="54"/>
      <c r="G21" s="61"/>
      <c r="H21" s="62" t="s">
        <v>37</v>
      </c>
      <c r="I21" s="63"/>
      <c r="J21" s="63"/>
      <c r="K21" s="64"/>
      <c r="L21" s="65"/>
      <c r="M21" s="39"/>
    </row>
    <row r="22" spans="1:15" ht="18.75">
      <c r="A22" s="34"/>
      <c r="B22" s="2">
        <v>3</v>
      </c>
      <c r="C22" s="8"/>
      <c r="D22" s="66" t="s">
        <v>13</v>
      </c>
      <c r="E22" s="36" t="s">
        <v>38</v>
      </c>
      <c r="F22" s="36"/>
      <c r="G22" s="36"/>
      <c r="H22" s="36"/>
      <c r="I22" s="36"/>
      <c r="J22" s="36"/>
      <c r="K22" s="36"/>
      <c r="L22" s="67"/>
      <c r="M22" s="39"/>
    </row>
    <row r="23" spans="1:15" ht="33.75">
      <c r="A23" s="34"/>
      <c r="C23" s="8"/>
      <c r="D23" s="35" t="s">
        <v>39</v>
      </c>
      <c r="E23" s="40" t="s">
        <v>21</v>
      </c>
      <c r="F23" s="40" t="s">
        <v>21</v>
      </c>
      <c r="G23" s="41" t="s">
        <v>21</v>
      </c>
      <c r="H23" s="42"/>
      <c r="I23" s="40" t="s">
        <v>21</v>
      </c>
      <c r="J23" s="40" t="s">
        <v>21</v>
      </c>
      <c r="K23" s="78" t="s">
        <v>40</v>
      </c>
      <c r="L23" s="45" t="s">
        <v>41</v>
      </c>
      <c r="M23" s="39"/>
    </row>
    <row r="24" spans="1:15" ht="18.75">
      <c r="A24" s="34"/>
      <c r="B24" s="2">
        <v>3</v>
      </c>
      <c r="C24" s="8"/>
      <c r="D24" s="66" t="s">
        <v>14</v>
      </c>
      <c r="E24" s="36" t="s">
        <v>42</v>
      </c>
      <c r="F24" s="36"/>
      <c r="G24" s="36"/>
      <c r="H24" s="36"/>
      <c r="I24" s="36"/>
      <c r="J24" s="36"/>
      <c r="K24" s="36"/>
      <c r="L24" s="67"/>
      <c r="M24" s="39"/>
    </row>
    <row r="25" spans="1:15" ht="18.75">
      <c r="A25" s="34"/>
      <c r="C25" s="51"/>
      <c r="D25" s="52" t="s">
        <v>43</v>
      </c>
      <c r="E25" s="53" t="str">
        <f>IF('[1]Перечень тарифов'!E21="","наименование отсутствует","" &amp; '[1]Перечень тарифов'!E21 &amp; "")</f>
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F25" s="54" t="str">
        <f>IF('[1]Перечень тарифов'!J21="","наименование отсутствует","" &amp; '[1]Перечень тарифов'!J21 &amp; "")</f>
        <v>тариф на тепловую энергию</v>
      </c>
      <c r="G25" s="40"/>
      <c r="H25" s="56" t="s">
        <v>26</v>
      </c>
      <c r="I25" s="56" t="s">
        <v>27</v>
      </c>
      <c r="J25" s="68">
        <v>106472.42804</v>
      </c>
      <c r="K25" s="40" t="s">
        <v>21</v>
      </c>
      <c r="L25" s="57" t="s">
        <v>44</v>
      </c>
      <c r="M25" s="39"/>
    </row>
    <row r="26" spans="1:15" s="60" customFormat="1" ht="18.75">
      <c r="A26" s="34"/>
      <c r="B26" s="2"/>
      <c r="C26" s="51"/>
      <c r="D26" s="52"/>
      <c r="E26" s="53"/>
      <c r="F26" s="54"/>
      <c r="G26" s="58" t="s">
        <v>30</v>
      </c>
      <c r="H26" s="55" t="s">
        <v>31</v>
      </c>
      <c r="I26" s="56" t="s">
        <v>32</v>
      </c>
      <c r="J26" s="68">
        <v>84767.754737633004</v>
      </c>
      <c r="K26" s="40" t="s">
        <v>21</v>
      </c>
      <c r="L26" s="59"/>
      <c r="M26" s="39"/>
      <c r="N26" s="5"/>
      <c r="O26" s="5"/>
    </row>
    <row r="27" spans="1:15" s="60" customFormat="1" ht="18.75">
      <c r="A27" s="34"/>
      <c r="B27" s="2"/>
      <c r="C27" s="51"/>
      <c r="D27" s="52"/>
      <c r="E27" s="53"/>
      <c r="F27" s="54"/>
      <c r="G27" s="58" t="s">
        <v>30</v>
      </c>
      <c r="H27" s="55" t="s">
        <v>33</v>
      </c>
      <c r="I27" s="56" t="s">
        <v>34</v>
      </c>
      <c r="J27" s="68">
        <v>125189.20122882302</v>
      </c>
      <c r="K27" s="40" t="s">
        <v>21</v>
      </c>
      <c r="L27" s="59"/>
      <c r="M27" s="39"/>
      <c r="N27" s="5"/>
      <c r="O27" s="5"/>
    </row>
    <row r="28" spans="1:15" s="60" customFormat="1" ht="18.75">
      <c r="A28" s="34"/>
      <c r="B28" s="2"/>
      <c r="C28" s="51"/>
      <c r="D28" s="52"/>
      <c r="E28" s="53"/>
      <c r="F28" s="54"/>
      <c r="G28" s="58" t="s">
        <v>30</v>
      </c>
      <c r="H28" s="55" t="s">
        <v>35</v>
      </c>
      <c r="I28" s="56" t="s">
        <v>36</v>
      </c>
      <c r="J28" s="68">
        <v>71383.794185124352</v>
      </c>
      <c r="K28" s="40" t="s">
        <v>21</v>
      </c>
      <c r="L28" s="59"/>
      <c r="M28" s="39"/>
      <c r="N28" s="5"/>
      <c r="O28" s="5"/>
    </row>
    <row r="29" spans="1:15" ht="18.75">
      <c r="A29" s="34"/>
      <c r="C29" s="51"/>
      <c r="D29" s="52"/>
      <c r="E29" s="53"/>
      <c r="F29" s="54"/>
      <c r="G29" s="61"/>
      <c r="H29" s="62" t="s">
        <v>37</v>
      </c>
      <c r="I29" s="69"/>
      <c r="J29" s="69"/>
      <c r="K29" s="64"/>
      <c r="L29" s="65"/>
      <c r="M29" s="39"/>
    </row>
    <row r="30" spans="1:15" ht="18.75">
      <c r="A30" s="34"/>
      <c r="C30" s="8"/>
      <c r="D30" s="66" t="s">
        <v>15</v>
      </c>
      <c r="E30" s="36" t="s">
        <v>45</v>
      </c>
      <c r="F30" s="36"/>
      <c r="G30" s="36"/>
      <c r="H30" s="36"/>
      <c r="I30" s="36"/>
      <c r="J30" s="36"/>
      <c r="K30" s="36"/>
      <c r="L30" s="67"/>
      <c r="M30" s="39"/>
    </row>
    <row r="31" spans="1:15" ht="18.75">
      <c r="A31" s="34"/>
      <c r="C31" s="51"/>
      <c r="D31" s="70" t="s">
        <v>46</v>
      </c>
      <c r="E31" s="53" t="str">
        <f>IF('[1]Перечень тарифов'!E21="","наименование отсутствует","" &amp; '[1]Перечень тарифов'!E21 &amp; "")</f>
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F31" s="54" t="str">
        <f>IF('[1]Перечень тарифов'!J21="","наименование отсутствует","" &amp; '[1]Перечень тарифов'!J21 &amp; "")</f>
        <v>тариф на тепловую энергию</v>
      </c>
      <c r="G31" s="40"/>
      <c r="H31" s="55" t="s">
        <v>26</v>
      </c>
      <c r="I31" s="56" t="s">
        <v>27</v>
      </c>
      <c r="J31" s="68">
        <v>48.673999999999999</v>
      </c>
      <c r="K31" s="40" t="s">
        <v>21</v>
      </c>
      <c r="L31" s="57" t="s">
        <v>47</v>
      </c>
      <c r="M31" s="39"/>
    </row>
    <row r="32" spans="1:15" s="60" customFormat="1" ht="18.75">
      <c r="A32" s="34"/>
      <c r="B32" s="2"/>
      <c r="C32" s="51"/>
      <c r="D32" s="71"/>
      <c r="E32" s="53"/>
      <c r="F32" s="54"/>
      <c r="G32" s="58" t="s">
        <v>30</v>
      </c>
      <c r="H32" s="55" t="s">
        <v>31</v>
      </c>
      <c r="I32" s="56" t="s">
        <v>32</v>
      </c>
      <c r="J32" s="68">
        <v>32.957999999999998</v>
      </c>
      <c r="K32" s="40" t="s">
        <v>21</v>
      </c>
      <c r="L32" s="59"/>
      <c r="M32" s="39"/>
      <c r="N32" s="5"/>
      <c r="O32" s="5"/>
    </row>
    <row r="33" spans="1:15" s="60" customFormat="1" ht="18.75">
      <c r="A33" s="34"/>
      <c r="B33" s="2"/>
      <c r="C33" s="51"/>
      <c r="D33" s="71"/>
      <c r="E33" s="53"/>
      <c r="F33" s="54"/>
      <c r="G33" s="58" t="s">
        <v>30</v>
      </c>
      <c r="H33" s="55" t="s">
        <v>33</v>
      </c>
      <c r="I33" s="56" t="s">
        <v>34</v>
      </c>
      <c r="J33" s="68">
        <f>J31</f>
        <v>48.673999999999999</v>
      </c>
      <c r="K33" s="40" t="s">
        <v>21</v>
      </c>
      <c r="L33" s="59"/>
      <c r="M33" s="39"/>
      <c r="N33" s="5"/>
      <c r="O33" s="5"/>
    </row>
    <row r="34" spans="1:15" s="60" customFormat="1" ht="18.75">
      <c r="A34" s="34"/>
      <c r="B34" s="2"/>
      <c r="C34" s="51"/>
      <c r="D34" s="71"/>
      <c r="E34" s="53"/>
      <c r="F34" s="54"/>
      <c r="G34" s="58" t="s">
        <v>30</v>
      </c>
      <c r="H34" s="55" t="s">
        <v>35</v>
      </c>
      <c r="I34" s="56" t="s">
        <v>36</v>
      </c>
      <c r="J34" s="68">
        <f>J32</f>
        <v>32.957999999999998</v>
      </c>
      <c r="K34" s="40" t="s">
        <v>21</v>
      </c>
      <c r="L34" s="59"/>
      <c r="M34" s="39"/>
      <c r="N34" s="5"/>
      <c r="O34" s="5"/>
    </row>
    <row r="35" spans="1:15" ht="18.75">
      <c r="A35" s="34"/>
      <c r="C35" s="51"/>
      <c r="D35" s="72"/>
      <c r="E35" s="53"/>
      <c r="F35" s="54"/>
      <c r="G35" s="61"/>
      <c r="H35" s="62" t="s">
        <v>37</v>
      </c>
      <c r="I35" s="69"/>
      <c r="J35" s="69"/>
      <c r="K35" s="64"/>
      <c r="L35" s="65"/>
      <c r="M35" s="39"/>
    </row>
    <row r="36" spans="1:15" ht="18.75">
      <c r="A36" s="34"/>
      <c r="C36" s="8"/>
      <c r="D36" s="66" t="s">
        <v>16</v>
      </c>
      <c r="E36" s="36" t="s">
        <v>48</v>
      </c>
      <c r="F36" s="36"/>
      <c r="G36" s="36"/>
      <c r="H36" s="36"/>
      <c r="I36" s="36"/>
      <c r="J36" s="36"/>
      <c r="K36" s="36"/>
      <c r="L36" s="67"/>
      <c r="M36" s="39"/>
    </row>
    <row r="37" spans="1:15" ht="18.75">
      <c r="A37" s="34"/>
      <c r="C37" s="51"/>
      <c r="D37" s="70" t="s">
        <v>49</v>
      </c>
      <c r="E37" s="53" t="str">
        <f>IF('[1]Перечень тарифов'!E21="","наименование отсутствует","" &amp; '[1]Перечень тарифов'!E21 &amp; "")</f>
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F37" s="54" t="str">
        <f>IF('[1]Перечень тарифов'!J21="","наименование отсутствует","" &amp; '[1]Перечень тарифов'!J21 &amp; "")</f>
        <v>тариф на тепловую энергию</v>
      </c>
      <c r="G37" s="40"/>
      <c r="H37" s="55" t="s">
        <v>26</v>
      </c>
      <c r="I37" s="56" t="s">
        <v>27</v>
      </c>
      <c r="J37" s="68">
        <v>0</v>
      </c>
      <c r="K37" s="40" t="s">
        <v>21</v>
      </c>
      <c r="L37" s="57" t="s">
        <v>50</v>
      </c>
      <c r="M37" s="39"/>
      <c r="O37" s="5" t="s">
        <v>51</v>
      </c>
    </row>
    <row r="38" spans="1:15" s="60" customFormat="1" ht="18.75">
      <c r="A38" s="34"/>
      <c r="B38" s="2"/>
      <c r="C38" s="51"/>
      <c r="D38" s="71"/>
      <c r="E38" s="53"/>
      <c r="F38" s="54"/>
      <c r="G38" s="58" t="s">
        <v>30</v>
      </c>
      <c r="H38" s="55" t="s">
        <v>31</v>
      </c>
      <c r="I38" s="56" t="s">
        <v>32</v>
      </c>
      <c r="J38" s="68">
        <v>0</v>
      </c>
      <c r="K38" s="40" t="s">
        <v>21</v>
      </c>
      <c r="L38" s="59"/>
      <c r="M38" s="39"/>
      <c r="N38" s="5"/>
      <c r="O38" s="5"/>
    </row>
    <row r="39" spans="1:15" s="60" customFormat="1" ht="18.75">
      <c r="A39" s="34"/>
      <c r="B39" s="2"/>
      <c r="C39" s="51"/>
      <c r="D39" s="71"/>
      <c r="E39" s="53"/>
      <c r="F39" s="54"/>
      <c r="G39" s="58" t="s">
        <v>30</v>
      </c>
      <c r="H39" s="55" t="s">
        <v>33</v>
      </c>
      <c r="I39" s="56" t="s">
        <v>34</v>
      </c>
      <c r="J39" s="68">
        <v>0</v>
      </c>
      <c r="K39" s="40" t="s">
        <v>21</v>
      </c>
      <c r="L39" s="59"/>
      <c r="M39" s="39"/>
      <c r="N39" s="5"/>
      <c r="O39" s="5"/>
    </row>
    <row r="40" spans="1:15" s="60" customFormat="1" ht="18.75">
      <c r="A40" s="34"/>
      <c r="B40" s="2"/>
      <c r="C40" s="51"/>
      <c r="D40" s="71"/>
      <c r="E40" s="53"/>
      <c r="F40" s="54"/>
      <c r="G40" s="58" t="s">
        <v>30</v>
      </c>
      <c r="H40" s="55" t="s">
        <v>35</v>
      </c>
      <c r="I40" s="56" t="s">
        <v>36</v>
      </c>
      <c r="J40" s="68">
        <v>0</v>
      </c>
      <c r="K40" s="40" t="s">
        <v>21</v>
      </c>
      <c r="L40" s="59"/>
      <c r="M40" s="39"/>
      <c r="N40" s="5"/>
      <c r="O40" s="5"/>
    </row>
    <row r="41" spans="1:15" ht="18.75">
      <c r="A41" s="34"/>
      <c r="C41" s="51"/>
      <c r="D41" s="72"/>
      <c r="E41" s="53"/>
      <c r="F41" s="54"/>
      <c r="G41" s="61"/>
      <c r="H41" s="62" t="s">
        <v>37</v>
      </c>
      <c r="I41" s="69"/>
      <c r="J41" s="69"/>
      <c r="K41" s="64"/>
      <c r="L41" s="65"/>
      <c r="M41" s="39"/>
    </row>
    <row r="42" spans="1:15" ht="28.5" customHeight="1">
      <c r="A42" s="34"/>
      <c r="B42" s="2">
        <v>3</v>
      </c>
      <c r="C42" s="8"/>
      <c r="D42" s="66" t="s">
        <v>17</v>
      </c>
      <c r="E42" s="36" t="s">
        <v>52</v>
      </c>
      <c r="F42" s="36"/>
      <c r="G42" s="36"/>
      <c r="H42" s="36"/>
      <c r="I42" s="36"/>
      <c r="J42" s="36"/>
      <c r="K42" s="36"/>
      <c r="L42" s="67"/>
      <c r="M42" s="39"/>
    </row>
    <row r="43" spans="1:15" ht="18.75">
      <c r="A43" s="34"/>
      <c r="C43" s="51"/>
      <c r="D43" s="70" t="s">
        <v>53</v>
      </c>
      <c r="E43" s="53" t="str">
        <f>IF('[1]Перечень тарифов'!E21="","наименование отсутствует","" &amp; '[1]Перечень тарифов'!E21 &amp; "")</f>
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F43" s="54" t="str">
        <f>IF('[1]Перечень тарифов'!J21="","наименование отсутствует","" &amp; '[1]Перечень тарифов'!J21 &amp; "")</f>
        <v>тариф на тепловую энергию</v>
      </c>
      <c r="G43" s="40"/>
      <c r="H43" s="55" t="s">
        <v>26</v>
      </c>
      <c r="I43" s="56" t="s">
        <v>27</v>
      </c>
      <c r="J43" s="68">
        <v>0</v>
      </c>
      <c r="K43" s="40" t="s">
        <v>21</v>
      </c>
      <c r="L43" s="57" t="s">
        <v>54</v>
      </c>
      <c r="M43" s="39"/>
    </row>
    <row r="44" spans="1:15" s="60" customFormat="1" ht="18.75">
      <c r="A44" s="34"/>
      <c r="B44" s="2"/>
      <c r="C44" s="51"/>
      <c r="D44" s="71"/>
      <c r="E44" s="53"/>
      <c r="F44" s="54"/>
      <c r="G44" s="58" t="s">
        <v>30</v>
      </c>
      <c r="H44" s="55" t="s">
        <v>31</v>
      </c>
      <c r="I44" s="56" t="s">
        <v>32</v>
      </c>
      <c r="J44" s="68">
        <v>0</v>
      </c>
      <c r="K44" s="40" t="s">
        <v>21</v>
      </c>
      <c r="L44" s="59"/>
      <c r="M44" s="39"/>
      <c r="N44" s="5"/>
      <c r="O44" s="5"/>
    </row>
    <row r="45" spans="1:15" s="60" customFormat="1" ht="18.75">
      <c r="A45" s="34"/>
      <c r="B45" s="2"/>
      <c r="C45" s="51"/>
      <c r="D45" s="71"/>
      <c r="E45" s="53"/>
      <c r="F45" s="54"/>
      <c r="G45" s="58" t="s">
        <v>30</v>
      </c>
      <c r="H45" s="55" t="s">
        <v>33</v>
      </c>
      <c r="I45" s="56" t="s">
        <v>34</v>
      </c>
      <c r="J45" s="68">
        <v>0</v>
      </c>
      <c r="K45" s="40" t="s">
        <v>21</v>
      </c>
      <c r="L45" s="59"/>
      <c r="M45" s="39"/>
      <c r="N45" s="5"/>
      <c r="O45" s="5"/>
    </row>
    <row r="46" spans="1:15" s="60" customFormat="1" ht="18.75">
      <c r="A46" s="34"/>
      <c r="B46" s="2"/>
      <c r="C46" s="51"/>
      <c r="D46" s="71"/>
      <c r="E46" s="53"/>
      <c r="F46" s="54"/>
      <c r="G46" s="58" t="s">
        <v>30</v>
      </c>
      <c r="H46" s="55" t="s">
        <v>35</v>
      </c>
      <c r="I46" s="56" t="s">
        <v>36</v>
      </c>
      <c r="J46" s="68">
        <v>0</v>
      </c>
      <c r="K46" s="40" t="s">
        <v>21</v>
      </c>
      <c r="L46" s="59"/>
      <c r="M46" s="39"/>
      <c r="N46" s="5"/>
      <c r="O46" s="5"/>
    </row>
    <row r="47" spans="1:15" ht="18.75">
      <c r="A47" s="34"/>
      <c r="C47" s="51"/>
      <c r="D47" s="72"/>
      <c r="E47" s="53"/>
      <c r="F47" s="54"/>
      <c r="G47" s="61"/>
      <c r="H47" s="62" t="s">
        <v>37</v>
      </c>
      <c r="I47" s="69"/>
      <c r="J47" s="69"/>
      <c r="K47" s="64"/>
      <c r="L47" s="65"/>
      <c r="M47" s="39"/>
    </row>
    <row r="48" spans="1:15" s="73" customFormat="1" ht="11.25">
      <c r="A48" s="34"/>
      <c r="D48" s="74"/>
      <c r="E48" s="74"/>
      <c r="F48" s="74"/>
      <c r="G48" s="74"/>
      <c r="H48" s="74"/>
      <c r="I48" s="74"/>
      <c r="J48" s="74"/>
      <c r="K48" s="74"/>
      <c r="L48" s="74"/>
      <c r="N48" s="75"/>
      <c r="O48" s="75"/>
    </row>
    <row r="49" spans="4:12" s="4" customFormat="1">
      <c r="D49" s="76">
        <v>1</v>
      </c>
      <c r="E49" s="77" t="s">
        <v>55</v>
      </c>
      <c r="F49" s="77"/>
      <c r="G49" s="77"/>
      <c r="H49" s="77"/>
      <c r="I49" s="77"/>
      <c r="J49" s="77"/>
      <c r="K49" s="77"/>
      <c r="L49" s="77"/>
    </row>
  </sheetData>
  <mergeCells count="48">
    <mergeCell ref="E49:L49"/>
    <mergeCell ref="E42:K42"/>
    <mergeCell ref="C43:C47"/>
    <mergeCell ref="D43:D47"/>
    <mergeCell ref="E43:E47"/>
    <mergeCell ref="F43:F47"/>
    <mergeCell ref="L43:L47"/>
    <mergeCell ref="E36:K36"/>
    <mergeCell ref="C37:C41"/>
    <mergeCell ref="D37:D41"/>
    <mergeCell ref="E37:E41"/>
    <mergeCell ref="F37:F41"/>
    <mergeCell ref="L37:L41"/>
    <mergeCell ref="L25:L29"/>
    <mergeCell ref="E30:K30"/>
    <mergeCell ref="C31:C35"/>
    <mergeCell ref="D31:D35"/>
    <mergeCell ref="E31:E35"/>
    <mergeCell ref="F31:F35"/>
    <mergeCell ref="L31:L35"/>
    <mergeCell ref="G23:H23"/>
    <mergeCell ref="E24:K24"/>
    <mergeCell ref="C25:C29"/>
    <mergeCell ref="D25:D29"/>
    <mergeCell ref="E25:E29"/>
    <mergeCell ref="F25:F29"/>
    <mergeCell ref="C17:C21"/>
    <mergeCell ref="D17:D21"/>
    <mergeCell ref="E17:E21"/>
    <mergeCell ref="F17:F21"/>
    <mergeCell ref="L17:L21"/>
    <mergeCell ref="E22:K22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</mergeCells>
  <dataValidations count="6">
    <dataValidation type="list" allowBlank="1" showInputMessage="1" showErrorMessage="1" errorTitle="Ошибка" error="Выберите значение из списка" prompt="Выберите значение из списка" sqref="J17:J20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23 K15">
      <formula1>900</formula1>
    </dataValidation>
    <dataValidation type="decimal" allowBlank="1" showErrorMessage="1" errorTitle="Ошибка" error="Допускается ввод только действительных чисел!" sqref="J37:J40 J31:J34 J25:J28 J43:J46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37:I40 H31:I34 H25:I28 H17:I20 H43:I46"/>
    <dataValidation type="textLength" operator="lessThanOrEqual" allowBlank="1" showInputMessage="1" showErrorMessage="1" errorTitle="Ошибка" error="Допускается ввод не более 900 символов!" sqref="L37 L31 L25 L16:L17 L43">
      <formula1>900</formula1>
    </dataValidation>
  </dataValidations>
  <hyperlinks>
    <hyperlink ref="K2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4.10.1.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2021-04-29T10:43:04Z</dcterms:modified>
</cp:coreProperties>
</file>