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форма 1.0.1" sheetId="1" r:id="rId1"/>
  </sheets>
  <externalReferences>
    <externalReference r:id="rId2"/>
  </externalReferences>
  <definedNames>
    <definedName name="dateCh">[1]Титульный!$F$15</definedName>
    <definedName name="region_name">[1]Титульный!$F$7</definedName>
  </definedNames>
  <calcPr calcId="144525"/>
</workbook>
</file>

<file path=xl/calcChain.xml><?xml version="1.0" encoding="utf-8"?>
<calcChain xmlns="http://schemas.openxmlformats.org/spreadsheetml/2006/main">
  <c r="H13" i="1" l="1"/>
  <c r="H12" i="1"/>
  <c r="H11" i="1"/>
  <c r="H9" i="1"/>
  <c r="H8" i="1"/>
  <c r="H7" i="1"/>
</calcChain>
</file>

<file path=xl/sharedStrings.xml><?xml version="1.0" encoding="utf-8"?>
<sst xmlns="http://schemas.openxmlformats.org/spreadsheetml/2006/main" count="23" uniqueCount="23">
  <si>
    <t>2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</si>
  <si>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</si>
  <si>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</si>
  <si>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</si>
  <si>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</si>
  <si>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</si>
  <si>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</si>
  <si>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</si>
  <si>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</si>
  <si>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</si>
  <si>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</si>
  <si>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</si>
  <si>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</si>
  <si>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</si>
  <si>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</si>
  <si>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x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</si>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</sst>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11"/>
      <name val="Webdings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vertAlign val="superscript"/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9" fillId="0" borderId="4" applyBorder="0">
      <alignment horizontal="center" vertical="center" wrapText="1"/>
    </xf>
  </cellStyleXfs>
  <cellXfs count="40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horizontal="left" vertical="center" wrapText="1" indent="1"/>
    </xf>
    <xf numFmtId="0" fontId="6" fillId="0" borderId="3" xfId="2" applyFont="1" applyFill="1" applyBorder="1" applyAlignment="1">
      <alignment horizontal="left" vertical="center" wrapText="1" indent="1"/>
    </xf>
    <xf numFmtId="0" fontId="8" fillId="0" borderId="0" xfId="1" applyFont="1" applyFill="1" applyAlignment="1" applyProtection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4" fillId="0" borderId="2" xfId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4" fillId="0" borderId="2" xfId="3" applyNumberFormat="1" applyFont="1" applyFill="1" applyBorder="1" applyAlignment="1" applyProtection="1">
      <alignment horizontal="center" vertical="center" wrapText="1"/>
    </xf>
    <xf numFmtId="0" fontId="4" fillId="0" borderId="2" xfId="4" applyNumberFormat="1" applyFont="1" applyFill="1" applyBorder="1" applyAlignment="1" applyProtection="1">
      <alignment horizontal="center" vertical="center" wrapText="1"/>
    </xf>
    <xf numFmtId="49" fontId="10" fillId="2" borderId="0" xfId="5" applyNumberFormat="1" applyFont="1" applyFill="1" applyBorder="1" applyAlignment="1" applyProtection="1">
      <alignment horizontal="center" vertical="center" wrapText="1"/>
    </xf>
    <xf numFmtId="0" fontId="10" fillId="0" borderId="0" xfId="3" applyNumberFormat="1" applyFont="1" applyFill="1" applyBorder="1" applyAlignment="1" applyProtection="1">
      <alignment horizontal="center" vertical="center" wrapText="1"/>
    </xf>
    <xf numFmtId="0" fontId="10" fillId="0" borderId="0" xfId="4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left" vertical="center" wrapText="1" indent="1"/>
    </xf>
    <xf numFmtId="0" fontId="4" fillId="3" borderId="2" xfId="4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2" xfId="3" applyFont="1" applyFill="1" applyBorder="1" applyAlignment="1" applyProtection="1">
      <alignment horizontal="left" vertical="center" wrapText="1" indent="2"/>
    </xf>
    <xf numFmtId="0" fontId="4" fillId="0" borderId="2" xfId="3" applyFont="1" applyFill="1" applyBorder="1" applyAlignment="1" applyProtection="1">
      <alignment horizontal="left" vertical="center" wrapText="1" indent="3"/>
    </xf>
    <xf numFmtId="0" fontId="4" fillId="0" borderId="2" xfId="3" applyFont="1" applyFill="1" applyBorder="1" applyAlignment="1" applyProtection="1">
      <alignment horizontal="left" vertical="center" wrapText="1" indent="4"/>
    </xf>
    <xf numFmtId="0" fontId="4" fillId="0" borderId="2" xfId="1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4" fillId="0" borderId="5" xfId="1" applyNumberFormat="1" applyFont="1" applyFill="1" applyBorder="1" applyAlignment="1" applyProtection="1">
      <alignment horizontal="center" vertical="center" wrapText="1"/>
    </xf>
    <xf numFmtId="0" fontId="4" fillId="0" borderId="5" xfId="3" applyFont="1" applyFill="1" applyBorder="1" applyAlignment="1" applyProtection="1">
      <alignment horizontal="left" vertical="center" wrapText="1" indent="2"/>
    </xf>
    <xf numFmtId="0" fontId="4" fillId="0" borderId="5" xfId="4" applyNumberFormat="1" applyFont="1" applyFill="1" applyBorder="1" applyAlignment="1" applyProtection="1">
      <alignment horizontal="left" vertical="center" wrapText="1"/>
    </xf>
    <xf numFmtId="49" fontId="4" fillId="0" borderId="5" xfId="1" applyNumberFormat="1" applyFont="1" applyFill="1" applyBorder="1" applyAlignment="1" applyProtection="1">
      <alignment vertical="center" wrapText="1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left" vertical="top" wrapText="1"/>
    </xf>
    <xf numFmtId="49" fontId="4" fillId="0" borderId="0" xfId="1" applyNumberFormat="1" applyFont="1" applyFill="1" applyBorder="1" applyAlignment="1" applyProtection="1">
      <alignment vertical="center" wrapText="1"/>
    </xf>
  </cellXfs>
  <cellStyles count="6">
    <cellStyle name="ЗаголовокСтолбца" xfId="5"/>
    <cellStyle name="Обычный" xfId="0" builtinId="0"/>
    <cellStyle name="Обычный_JKH.OPEN.INFO.HVS(v3.5)_цены161210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REQUEST.WARM(v1.0.2)%202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ThisWorkbook.Freeze_Panes"/>
    </definedNames>
    <sheetDataSet>
      <sheetData sheetId="0"/>
      <sheetData sheetId="1"/>
      <sheetData sheetId="2"/>
      <sheetData sheetId="3">
        <row r="7">
          <cell r="F7" t="str">
            <v>Ханты-Мансийский автономный округ</v>
          </cell>
        </row>
        <row r="15">
          <cell r="F15" t="str">
            <v>28.04.2021</v>
          </cell>
        </row>
      </sheetData>
      <sheetData sheetId="4">
        <row r="13">
          <cell r="H13" t="str">
            <v>Сургутский муниципальный район</v>
          </cell>
        </row>
        <row r="14">
          <cell r="R14" t="str">
            <v>Нижнесортымский (71826423)</v>
          </cell>
        </row>
      </sheetData>
      <sheetData sheetId="5">
        <row r="21">
          <cell r="F21" t="str">
            <v>Производство тепловой энергии. Некомбинированная выработка; Передача. Тепловая энергия; Сбыт. Тепловая энергия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F1" workbookViewId="0">
      <selection activeCell="I24" sqref="I24"/>
    </sheetView>
  </sheetViews>
  <sheetFormatPr defaultColWidth="10.5703125" defaultRowHeight="14.25"/>
  <cols>
    <col min="1" max="1" width="3.7109375" style="1" hidden="1" customWidth="1"/>
    <col min="2" max="4" width="3.7109375" style="2" hidden="1" customWidth="1"/>
    <col min="5" max="5" width="3.7109375" style="3" hidden="1" customWidth="1"/>
    <col min="6" max="6" width="9.7109375" style="4" customWidth="1"/>
    <col min="7" max="7" width="37.7109375" style="4" customWidth="1"/>
    <col min="8" max="8" width="66.85546875" style="4" customWidth="1"/>
    <col min="9" max="9" width="115.7109375" style="4" customWidth="1"/>
    <col min="10" max="11" width="10.5703125" style="2"/>
    <col min="12" max="12" width="11.140625" style="2" customWidth="1"/>
    <col min="13" max="20" width="10.5703125" style="2"/>
    <col min="21" max="16384" width="10.5703125" style="4"/>
  </cols>
  <sheetData>
    <row r="1" spans="1:20">
      <c r="A1" s="1" t="s">
        <v>0</v>
      </c>
    </row>
    <row r="2" spans="1:20" ht="22.5">
      <c r="F2" s="5" t="s">
        <v>1</v>
      </c>
      <c r="G2" s="6"/>
      <c r="H2" s="7"/>
      <c r="I2" s="8"/>
    </row>
    <row r="4" spans="1:20" s="10" customFormat="1" ht="15">
      <c r="A4" s="9"/>
      <c r="B4" s="9"/>
      <c r="C4" s="9"/>
      <c r="D4" s="9"/>
      <c r="F4" s="11" t="s">
        <v>2</v>
      </c>
      <c r="G4" s="11"/>
      <c r="H4" s="11"/>
      <c r="I4" s="12" t="s">
        <v>3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s="10" customFormat="1" ht="15">
      <c r="A5" s="9"/>
      <c r="B5" s="9"/>
      <c r="C5" s="9"/>
      <c r="D5" s="9"/>
      <c r="F5" s="13" t="s">
        <v>4</v>
      </c>
      <c r="G5" s="14" t="s">
        <v>5</v>
      </c>
      <c r="H5" s="15" t="s">
        <v>6</v>
      </c>
      <c r="I5" s="12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s="10" customFormat="1" ht="15">
      <c r="A6" s="9"/>
      <c r="B6" s="9"/>
      <c r="C6" s="9"/>
      <c r="D6" s="9"/>
      <c r="F6" s="16" t="s">
        <v>7</v>
      </c>
      <c r="G6" s="17">
        <v>2</v>
      </c>
      <c r="H6" s="18">
        <v>3</v>
      </c>
      <c r="I6" s="19">
        <v>4</v>
      </c>
      <c r="J6" s="9">
        <v>4</v>
      </c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0" customFormat="1" ht="18.75">
      <c r="A7" s="9"/>
      <c r="B7" s="9"/>
      <c r="C7" s="9"/>
      <c r="D7" s="9"/>
      <c r="F7" s="20">
        <v>1</v>
      </c>
      <c r="G7" s="21" t="s">
        <v>8</v>
      </c>
      <c r="H7" s="22" t="str">
        <f>IF(dateCh="","",dateCh)</f>
        <v>28.04.2021</v>
      </c>
      <c r="I7" s="23" t="s">
        <v>9</v>
      </c>
      <c r="J7" s="24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s="10" customFormat="1" ht="45">
      <c r="A8" s="25">
        <v>1</v>
      </c>
      <c r="B8" s="9"/>
      <c r="C8" s="9"/>
      <c r="D8" s="9"/>
      <c r="F8" s="20">
        <v>2</v>
      </c>
      <c r="G8" s="21" t="s">
        <v>10</v>
      </c>
      <c r="H8" s="22" t="str">
        <f>IF('[1]Перечень тарифов'!R21="","наименование отсутствует","" &amp; '[1]Перечень тарифов'!R21 &amp; "")</f>
        <v>наименование отсутствует</v>
      </c>
      <c r="I8" s="23" t="s">
        <v>11</v>
      </c>
      <c r="J8" s="24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10" customFormat="1" ht="22.5">
      <c r="A9" s="25"/>
      <c r="B9" s="9"/>
      <c r="C9" s="9"/>
      <c r="D9" s="9"/>
      <c r="F9" s="20">
        <v>3</v>
      </c>
      <c r="G9" s="21" t="s">
        <v>12</v>
      </c>
      <c r="H9" s="22" t="str">
        <f>IF('[1]Перечень тарифов'!F21="","наименование отсутствует","" &amp; '[1]Перечень тарифов'!F21 &amp; "")</f>
        <v>Производство тепловой энергии. Некомбинированная выработка; Передача. Тепловая энергия; Сбыт. Тепловая энергия</v>
      </c>
      <c r="I9" s="23" t="s">
        <v>13</v>
      </c>
      <c r="J9" s="24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0" customFormat="1" ht="22.5">
      <c r="A10" s="25"/>
      <c r="B10" s="9"/>
      <c r="C10" s="9"/>
      <c r="D10" s="9"/>
      <c r="F10" s="20">
        <v>4</v>
      </c>
      <c r="G10" s="21" t="s">
        <v>14</v>
      </c>
      <c r="H10" s="15" t="s">
        <v>15</v>
      </c>
      <c r="I10" s="23"/>
      <c r="J10" s="24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s="10" customFormat="1" ht="18.75">
      <c r="A11" s="25"/>
      <c r="B11" s="25">
        <v>1</v>
      </c>
      <c r="C11" s="26"/>
      <c r="D11" s="26"/>
      <c r="F11" s="20">
        <v>5</v>
      </c>
      <c r="G11" s="27" t="s">
        <v>16</v>
      </c>
      <c r="H11" s="22" t="str">
        <f>IF(region_name="","",region_name)</f>
        <v>Ханты-Мансийский автономный округ</v>
      </c>
      <c r="I11" s="23" t="s">
        <v>17</v>
      </c>
      <c r="J11" s="24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s="10" customFormat="1" ht="22.5">
      <c r="A12" s="25"/>
      <c r="B12" s="25"/>
      <c r="C12" s="25">
        <v>1</v>
      </c>
      <c r="D12" s="26"/>
      <c r="F12" s="20">
        <v>6</v>
      </c>
      <c r="G12" s="28" t="s">
        <v>18</v>
      </c>
      <c r="H12" s="22" t="str">
        <f>IF([1]Территории!H13="","","" &amp; [1]Территории!H13 &amp; "")</f>
        <v>Сургутский муниципальный район</v>
      </c>
      <c r="I12" s="23" t="s">
        <v>19</v>
      </c>
      <c r="J12" s="24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s="10" customFormat="1" ht="56.25">
      <c r="A13" s="25"/>
      <c r="B13" s="25"/>
      <c r="C13" s="25"/>
      <c r="D13" s="26">
        <v>1</v>
      </c>
      <c r="F13" s="20">
        <v>7</v>
      </c>
      <c r="G13" s="29" t="s">
        <v>20</v>
      </c>
      <c r="H13" s="22" t="str">
        <f>IF([1]Территории!R14="","","" &amp; [1]Территории!R14 &amp; "")</f>
        <v>Нижнесортымский (71826423)</v>
      </c>
      <c r="I13" s="30" t="s">
        <v>21</v>
      </c>
      <c r="J13" s="24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s="32" customFormat="1" ht="15">
      <c r="A14" s="31"/>
      <c r="B14" s="31"/>
      <c r="C14" s="31"/>
      <c r="D14" s="31"/>
      <c r="F14" s="33"/>
      <c r="G14" s="34"/>
      <c r="H14" s="35"/>
      <c r="I14" s="36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s="32" customFormat="1" ht="15" hidden="1">
      <c r="A15" s="31"/>
      <c r="B15" s="31"/>
      <c r="C15" s="31"/>
      <c r="D15" s="31"/>
      <c r="F15" s="37"/>
      <c r="G15" s="38" t="s">
        <v>22</v>
      </c>
      <c r="H15" s="38"/>
      <c r="I15" s="39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</sheetData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1.0.1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2021-04-29T10:43:59Z</dcterms:modified>
</cp:coreProperties>
</file>